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D:\back up\CDUNICAUCA 2023\01 CALIDAD 2023\SIG CALIDAD 2023\Estratégico-PE\Gest Estra -  GE\Gest. de la Plane y Desa Inst\FOR\"/>
    </mc:Choice>
  </mc:AlternateContent>
  <bookViews>
    <workbookView xWindow="0" yWindow="0" windowWidth="21600" windowHeight="8130" tabRatio="677" activeTab="1"/>
  </bookViews>
  <sheets>
    <sheet name="Principal" sheetId="1" r:id="rId1"/>
    <sheet name="Anexo 1 Presupuesto" sheetId="9" r:id="rId2"/>
    <sheet name="Anexo 2 Flujo Financiero" sheetId="7" r:id="rId3"/>
    <sheet name="Anexo 3 Docentes" sheetId="3" r:id="rId4"/>
    <sheet name="Anexo 4 Estudiantes" sheetId="2" r:id="rId5"/>
    <sheet name="Anexo 5 Instructivo" sheetId="8" r:id="rId6"/>
  </sheets>
  <definedNames>
    <definedName name="_xlnm.Print_Area" localSheetId="1">'Anexo 1 Presupuesto'!$A$1:$H$124</definedName>
    <definedName name="_xlnm.Print_Area" localSheetId="2">'Anexo 2 Flujo Financiero'!$A$8:$I$27</definedName>
    <definedName name="_xlnm.Print_Titles" localSheetId="1">'Anexo 1 Presupuesto'!$1:$5</definedName>
    <definedName name="_xlnm.Print_Titles" localSheetId="0">Principal!$1:$5</definedName>
  </definedNames>
  <calcPr calcId="162913"/>
</workbook>
</file>

<file path=xl/calcChain.xml><?xml version="1.0" encoding="utf-8"?>
<calcChain xmlns="http://schemas.openxmlformats.org/spreadsheetml/2006/main">
  <c r="G50" i="1" l="1"/>
  <c r="E50" i="1"/>
  <c r="F50" i="1"/>
  <c r="H46" i="1"/>
  <c r="C18" i="7"/>
  <c r="C17" i="7"/>
  <c r="C16" i="7"/>
  <c r="C15" i="7"/>
  <c r="C14" i="7"/>
  <c r="H120" i="9" l="1"/>
  <c r="H35" i="9"/>
  <c r="H40" i="9"/>
  <c r="H36" i="9"/>
  <c r="H114" i="9"/>
  <c r="H112" i="9"/>
  <c r="H111" i="9" s="1"/>
  <c r="H110" i="9" s="1"/>
  <c r="H108" i="9"/>
  <c r="H107" i="9"/>
  <c r="H105" i="9"/>
  <c r="H104" i="9"/>
  <c r="H103" i="9" s="1"/>
  <c r="H101" i="9"/>
  <c r="H100" i="9" s="1"/>
  <c r="H99" i="9" s="1"/>
  <c r="H96" i="9"/>
  <c r="H91" i="9"/>
  <c r="H82" i="9"/>
  <c r="H78" i="9"/>
  <c r="H70" i="9"/>
  <c r="H68" i="9"/>
  <c r="H56" i="9"/>
  <c r="H47" i="9"/>
  <c r="H37" i="9"/>
  <c r="H33" i="9"/>
  <c r="H31" i="9"/>
  <c r="H30" i="9"/>
  <c r="H27" i="9"/>
  <c r="H18" i="9"/>
  <c r="H16" i="9"/>
  <c r="H15" i="9" s="1"/>
  <c r="H14" i="9" s="1"/>
  <c r="H98" i="9" l="1"/>
  <c r="H67" i="9"/>
  <c r="H13" i="9" s="1"/>
  <c r="H44" i="1" l="1"/>
  <c r="I19" i="7"/>
  <c r="H19" i="7"/>
  <c r="G19" i="7"/>
  <c r="F19" i="7"/>
  <c r="E19" i="7"/>
  <c r="D19" i="7"/>
  <c r="C19" i="7" l="1"/>
</calcChain>
</file>

<file path=xl/comments1.xml><?xml version="1.0" encoding="utf-8"?>
<comments xmlns="http://schemas.openxmlformats.org/spreadsheetml/2006/main">
  <authors>
    <author>Un usuario de Microsoft Office satisfecho</author>
    <author>Alvaro Rendon Gallon</author>
    <author>PlaneacionEconomicaF</author>
  </authors>
  <commentList>
    <comment ref="H9" authorId="0" shapeId="0">
      <text>
        <r>
          <rPr>
            <sz val="8"/>
            <color indexed="81"/>
            <rFont val="Tahoma"/>
            <family val="2"/>
          </rPr>
          <t>Oficina de Planeación:
Sumatoria horizontal de cada uno de los conceptos de gasto</t>
        </r>
      </text>
    </comment>
    <comment ref="C10" authorId="0" shapeId="0">
      <text>
        <r>
          <rPr>
            <sz val="8"/>
            <color indexed="81"/>
            <rFont val="Tahoma"/>
            <family val="2"/>
          </rPr>
          <t>Oficina de Planeación:
Escriba la cantidad del bien o servicio requerido, si no se puede estimar, escriba uno (1)</t>
        </r>
      </text>
    </comment>
    <comment ref="D10" authorId="0" shapeId="0">
      <text>
        <r>
          <rPr>
            <sz val="8"/>
            <color indexed="81"/>
            <rFont val="Tahoma"/>
            <family val="2"/>
          </rPr>
          <t>Oficina de Planeación:
Escriba el valor unitario del bien o servicio requerido. Por favor cotícelo o aplique un criterio técnico para estimar su valor.</t>
        </r>
      </text>
    </comment>
    <comment ref="E10" authorId="1" shapeId="0">
      <text>
        <r>
          <rPr>
            <b/>
            <sz val="9"/>
            <color indexed="81"/>
            <rFont val="Tahoma"/>
            <family val="2"/>
          </rPr>
          <t>Alvaro Rendon Gallon:</t>
        </r>
        <r>
          <rPr>
            <sz val="9"/>
            <color indexed="81"/>
            <rFont val="Tahoma"/>
            <family val="2"/>
          </rPr>
          <t xml:space="preserve">
Escriba aquí el nombre de la institución o dependencia cofinanciadora. El resultado de estas casillas debe ser el producto de la cantidad por el valor unitario, dependiendo del gasto que financie la dependencia.</t>
        </r>
      </text>
    </comment>
    <comment ref="F10" authorId="0" shapeId="0">
      <text>
        <r>
          <rPr>
            <sz val="8"/>
            <color indexed="81"/>
            <rFont val="Tahoma"/>
            <family val="2"/>
          </rPr>
          <t>Oficina de Planeación:
El resultado de estas casillas debe ser el producto de la cantidad por el valor unitario, dependiendo del gasto que financie la dependencia.</t>
        </r>
      </text>
    </comment>
    <comment ref="B13" authorId="2" shapeId="0">
      <text>
        <r>
          <rPr>
            <b/>
            <sz val="9"/>
            <color indexed="81"/>
            <rFont val="Tahoma"/>
            <family val="2"/>
          </rPr>
          <t>PlaneacionEconomicaF:</t>
        </r>
        <r>
          <rPr>
            <sz val="9"/>
            <color indexed="81"/>
            <rFont val="Tahoma"/>
            <family val="2"/>
          </rPr>
          <t xml:space="preserve">
Son los gastos relacionados con la adquisición de bienes y servicios, suministrados por las personas naturales o juríducas, y demás gastos que cumplan con la mencionada definición, que son necesarias para el cumplimiento de las funciones asignadas por la Constitución Política y la Ley 30 de 1992, a la Universidad.</t>
        </r>
      </text>
    </comment>
    <comment ref="B14" authorId="2" shapeId="0">
      <text>
        <r>
          <rPr>
            <b/>
            <sz val="9"/>
            <color indexed="81"/>
            <rFont val="Tahoma"/>
            <family val="2"/>
          </rPr>
          <t>PlaneacionEconomicaF:</t>
        </r>
        <r>
          <rPr>
            <sz val="9"/>
            <color indexed="81"/>
            <rFont val="Tahoma"/>
            <family val="2"/>
          </rPr>
          <t xml:space="preserve">
Son los gastos asociados a la adquisición de activos producidos y no producidos que de acuerdo con las políticas contables de cada institucion sea considerado un activo.</t>
        </r>
      </text>
    </comment>
    <comment ref="B15" authorId="2" shapeId="0">
      <text>
        <r>
          <rPr>
            <b/>
            <sz val="9"/>
            <color indexed="81"/>
            <rFont val="Tahoma"/>
            <family val="2"/>
          </rPr>
          <t>PlaneacionEconomicaF:</t>
        </r>
        <r>
          <rPr>
            <sz val="9"/>
            <color indexed="81"/>
            <rFont val="Tahoma"/>
            <family val="2"/>
          </rPr>
          <t xml:space="preserve">
Son los gastos asociados a la adquisición de activos fijos que de acuerdo con las políticas contables de cada institución sean considerados como tal</t>
        </r>
      </text>
    </comment>
    <comment ref="B18" authorId="2" shapeId="0">
      <text>
        <r>
          <rPr>
            <b/>
            <sz val="9"/>
            <color indexed="81"/>
            <rFont val="Tahoma"/>
            <family val="2"/>
          </rPr>
          <t>PlaneacionEconomicaF:</t>
        </r>
        <r>
          <rPr>
            <sz val="9"/>
            <color indexed="81"/>
            <rFont val="Tahoma"/>
            <family val="2"/>
          </rPr>
          <t xml:space="preserve">
Son los gastos asociados a la adquisición de todo tipo de maquinaria (Uso general, uso especial y uso contable), aparatos eléctricos y equipos de transporte.</t>
        </r>
      </text>
    </comment>
    <comment ref="B27" authorId="2" shapeId="0">
      <text>
        <r>
          <rPr>
            <b/>
            <sz val="9"/>
            <color indexed="81"/>
            <rFont val="Tahoma"/>
            <family val="2"/>
          </rPr>
          <t>PlaneacionEconomicaF:</t>
        </r>
        <r>
          <rPr>
            <sz val="9"/>
            <color indexed="81"/>
            <rFont val="Tahoma"/>
            <family val="2"/>
          </rPr>
          <t xml:space="preserve">
Son los gastos asociados a la adquisición de activos fijos no clasificables en los rubros anteriores (Fondo Monetario Internacional, 2014, pág. 202). </t>
        </r>
      </text>
    </comment>
    <comment ref="B28" authorId="2" shapeId="0">
      <text>
        <r>
          <rPr>
            <b/>
            <sz val="9"/>
            <color indexed="81"/>
            <rFont val="Tahoma"/>
            <family val="2"/>
          </rPr>
          <t>PlaneacionEconomicaF:</t>
        </r>
        <r>
          <rPr>
            <sz val="9"/>
            <color indexed="81"/>
            <rFont val="Tahoma"/>
            <family val="2"/>
          </rPr>
          <t xml:space="preserve">
Son los gastos asociados a la adquisición de animales, árboles, cultivos o plantas que generan productos en forma repetida y cuyo crecimiento natural y regeneración se encuentran bajo control, responsabilidad y manejo directo de una unidad (Fondo Monetario Internacional, 2014, pág. 202). </t>
        </r>
      </text>
    </comment>
    <comment ref="B29" authorId="2" shapeId="0">
      <text>
        <r>
          <rPr>
            <b/>
            <sz val="9"/>
            <color indexed="81"/>
            <rFont val="Tahoma"/>
            <family val="2"/>
          </rPr>
          <t>PlaneacionEconomicaF:</t>
        </r>
        <r>
          <rPr>
            <sz val="9"/>
            <color indexed="81"/>
            <rFont val="Tahoma"/>
            <family val="2"/>
          </rPr>
          <t xml:space="preserve">
Son los gastos asociados a la adquisición de productos que resultan de la investigación, el desarrollo o la innovación, y que conducen a conocimientos, los cuales pueden ser vendidos en el mercado o utilizados para beneficio propio en la producción (Fondo Monetario Internacional, 2014, pág. 182). </t>
        </r>
      </text>
    </comment>
    <comment ref="B35" authorId="2" shapeId="0">
      <text>
        <r>
          <rPr>
            <b/>
            <sz val="9"/>
            <color indexed="81"/>
            <rFont val="Tahoma"/>
            <family val="2"/>
          </rPr>
          <t>PlaneacionEconomicaF:</t>
        </r>
        <r>
          <rPr>
            <sz val="9"/>
            <color indexed="81"/>
            <rFont val="Tahoma"/>
            <family val="2"/>
          </rPr>
          <t xml:space="preserve">
Son los gastos asociados a la adquisición de bienes (que no constituyen activos); así como los servicios suministrados por personas naturales y jurídicas que se utilizan para apoyar el desarrollo de las funciones de la entidad, tales como honorarios y remuneración servicios técnicos, para lo cual se deberá tener en cuenta lo establecido por el artículo 2.8.4.4.6 del Decreto 1068 de 2015.</t>
        </r>
      </text>
    </comment>
    <comment ref="B36" authorId="2" shapeId="0">
      <text>
        <r>
          <rPr>
            <b/>
            <sz val="9"/>
            <color indexed="81"/>
            <rFont val="Tahoma"/>
            <family val="2"/>
          </rPr>
          <t>PlaneacionEconomicaF:</t>
        </r>
        <r>
          <rPr>
            <sz val="9"/>
            <color indexed="81"/>
            <rFont val="Tahoma"/>
            <family val="2"/>
          </rPr>
          <t xml:space="preserve">
La característica distintiva de los materiales y suministros, en comparación a los activos fijos, es que son bienes que se utilizan durante 1 año, y que no quedan disponibles para un segundo o más años.</t>
        </r>
      </text>
    </comment>
    <comment ref="B37" authorId="2" shapeId="0">
      <text>
        <r>
          <rPr>
            <b/>
            <sz val="9"/>
            <color indexed="81"/>
            <rFont val="Tahoma"/>
            <family val="2"/>
          </rPr>
          <t>PlaneacionEconomicaF:</t>
        </r>
        <r>
          <rPr>
            <sz val="9"/>
            <color indexed="81"/>
            <rFont val="Tahoma"/>
            <family val="2"/>
          </rPr>
          <t xml:space="preserve">
Son los gastos asociados a la adquisición de productos relacionados con la agricultura, la horticultura, la silvicultura y los productos de explotación forestal. Incluye también la compra de animales o productos animales, y la compra de pescados o productos de la pesca. </t>
        </r>
      </text>
    </comment>
    <comment ref="B40" authorId="2" shapeId="0">
      <text>
        <r>
          <rPr>
            <b/>
            <sz val="9"/>
            <color indexed="81"/>
            <rFont val="Tahoma"/>
            <family val="2"/>
          </rPr>
          <t>PlaneacionEconomicaF:</t>
        </r>
        <r>
          <rPr>
            <sz val="9"/>
            <color indexed="81"/>
            <rFont val="Tahoma"/>
            <family val="2"/>
          </rPr>
          <t xml:space="preserve">
Son los gastos asociados a la adquisición de productos alimenticios como la carne; las preparaciones y conservas de pescados, frutas y hortalizas; los productos lácteos y ovoproductos; los productos de la molinería; y todo tipo de bebidas. Esta sección incluye también la adquisición de hilados, tejidos, artículos textiles y dotación.</t>
        </r>
      </text>
    </comment>
    <comment ref="B47" authorId="2" shapeId="0">
      <text>
        <r>
          <rPr>
            <b/>
            <sz val="9"/>
            <color indexed="81"/>
            <rFont val="Tahoma"/>
            <family val="2"/>
          </rPr>
          <t>PlaneacionEconomicaF:</t>
        </r>
        <r>
          <rPr>
            <sz val="9"/>
            <color indexed="81"/>
            <rFont val="Tahoma"/>
            <family val="2"/>
          </rPr>
          <t xml:space="preserve">
Son los gastos asociados a la adquisición de productos de madera; libros, diarios o publicaciones impresas; productos de refinación de petróleo y combustibles; productos químicos; productos de caucho y plástico; productos de vidrio; muebles; desechos; entre otros. </t>
        </r>
      </text>
    </comment>
    <comment ref="B56" authorId="2" shapeId="0">
      <text>
        <r>
          <rPr>
            <b/>
            <sz val="9"/>
            <color indexed="81"/>
            <rFont val="Tahoma"/>
            <family val="2"/>
          </rPr>
          <t>PlaneacionEconomicaF:</t>
        </r>
        <r>
          <rPr>
            <sz val="9"/>
            <color indexed="81"/>
            <rFont val="Tahoma"/>
            <family val="2"/>
          </rPr>
          <t xml:space="preserve">
Son los gastos asociados a la adquisición de metales básicos, productos metálicos elaborados y elementos clasificados como maquinaria y equipo y paquetes de software, que no constituyan un activo para la entidad que los adquiere.</t>
        </r>
      </text>
    </comment>
    <comment ref="B67" authorId="2" shapeId="0">
      <text>
        <r>
          <rPr>
            <b/>
            <sz val="9"/>
            <color indexed="81"/>
            <rFont val="Tahoma"/>
            <family val="2"/>
          </rPr>
          <t>PlaneacionEconomicaF:</t>
        </r>
        <r>
          <rPr>
            <sz val="9"/>
            <color indexed="81"/>
            <rFont val="Tahoma"/>
            <family val="2"/>
          </rPr>
          <t xml:space="preserve">
Son los gastos asociados a la contratación de servicios que complementan el desarrollo de las funciones de las IES , o que permiten mantener y proteger los bienes que son de su propiedad o están a su cargo (Ministerio de Hacienda y Crédito Público, 2011, pág. 254.)</t>
        </r>
      </text>
    </comment>
    <comment ref="B68" authorId="2" shapeId="0">
      <text>
        <r>
          <rPr>
            <b/>
            <sz val="9"/>
            <color indexed="81"/>
            <rFont val="Tahoma"/>
            <family val="2"/>
          </rPr>
          <t>PlaneacionEconomicaF:</t>
        </r>
        <r>
          <rPr>
            <sz val="9"/>
            <color indexed="81"/>
            <rFont val="Tahoma"/>
            <family val="2"/>
          </rPr>
          <t xml:space="preserve">
Son los gastos asociados a la adquisición de servicios de construcción como preparaciones de terreno, montaje de construcciones prefabricadas, instalaciones, servicios de terminación y acabados de edificios, entre otros. </t>
        </r>
      </text>
    </comment>
    <comment ref="B70" authorId="2" shapeId="0">
      <text>
        <r>
          <rPr>
            <b/>
            <sz val="9"/>
            <color indexed="81"/>
            <rFont val="Tahoma"/>
            <family val="2"/>
          </rPr>
          <t>PlaneacionEconomicaF:</t>
        </r>
        <r>
          <rPr>
            <sz val="9"/>
            <color indexed="81"/>
            <rFont val="Tahoma"/>
            <family val="2"/>
          </rPr>
          <t xml:space="preserve">
Son los gastos asociados a la adquisición de servicios de alojamiento; servicios de suministro de comidas y bebidas; servicios de transporte de pasajeros o de carga; servicios de mensajería y servicios de distribución de electricidad, gas y agua.</t>
        </r>
      </text>
    </comment>
    <comment ref="B78" authorId="2" shapeId="0">
      <text>
        <r>
          <rPr>
            <b/>
            <sz val="9"/>
            <color indexed="81"/>
            <rFont val="Tahoma"/>
            <family val="2"/>
          </rPr>
          <t>PlaneacionEconomicaF:</t>
        </r>
        <r>
          <rPr>
            <sz val="9"/>
            <color indexed="81"/>
            <rFont val="Tahoma"/>
            <family val="2"/>
          </rPr>
          <t xml:space="preserve">
Son los gastos asociados a la adquisición de servicios financieros, seguros, servicios de mantenimiento de activos financieros, servicios inmobiliarios y arrendamientos.  </t>
        </r>
      </text>
    </comment>
    <comment ref="B82" authorId="2" shapeId="0">
      <text>
        <r>
          <rPr>
            <b/>
            <sz val="9"/>
            <color indexed="81"/>
            <rFont val="Tahoma"/>
            <family val="2"/>
          </rPr>
          <t>PlaneacionEconomicaF:</t>
        </r>
        <r>
          <rPr>
            <sz val="9"/>
            <color indexed="81"/>
            <rFont val="Tahoma"/>
            <family val="2"/>
          </rPr>
          <t xml:space="preserve">
Son los gastos asociados a la adquisición de servicios de investigación y desarrollo, servicios jurídicos y contables, servicios de consultoría, servicios de publicidad, servicios de impresión servicios de telecomunicaciones, servicios de limpieza, servicios de seguridad, servicios de mantenimiento, entre otros. </t>
        </r>
      </text>
    </comment>
    <comment ref="B91" authorId="2" shapeId="0">
      <text>
        <r>
          <rPr>
            <b/>
            <sz val="9"/>
            <color indexed="81"/>
            <rFont val="Tahoma"/>
            <family val="2"/>
          </rPr>
          <t>PlaneacionEconomicaF:</t>
        </r>
        <r>
          <rPr>
            <sz val="9"/>
            <color indexed="81"/>
            <rFont val="Tahoma"/>
            <family val="2"/>
          </rPr>
          <t xml:space="preserve">
Incluye lo relacionado con servicios de educación primaria, secundaria, terciaria. Asi como tambien, servicios audiovisuales y servicios conexos y servicios de educacion relacionados con capacitación y talleres ára docentes y administrativos. Asimismo, los servicios de monitorias academico-administrativas.</t>
        </r>
      </text>
    </comment>
    <comment ref="B96" authorId="2" shapeId="0">
      <text>
        <r>
          <rPr>
            <b/>
            <sz val="9"/>
            <color indexed="81"/>
            <rFont val="Tahoma"/>
            <family val="2"/>
          </rPr>
          <t>PlaneacionEconomicaF:</t>
        </r>
        <r>
          <rPr>
            <sz val="9"/>
            <color indexed="81"/>
            <rFont val="Tahoma"/>
            <family val="2"/>
          </rPr>
          <t xml:space="preserve">
En este rubro se incluyen los viáticos de docentes y administrativos que cuentan con relación laboral con la Institución.</t>
        </r>
      </text>
    </comment>
    <comment ref="B110" authorId="2" shapeId="0">
      <text>
        <r>
          <rPr>
            <b/>
            <sz val="9"/>
            <color indexed="81"/>
            <rFont val="Tahoma"/>
            <family val="2"/>
          </rPr>
          <t>PlaneacionEconomicaF:</t>
        </r>
        <r>
          <rPr>
            <sz val="9"/>
            <color indexed="81"/>
            <rFont val="Tahoma"/>
            <family val="2"/>
          </rPr>
          <t xml:space="preserve">
Incluye los gastos que permiten a los estudiantes, la permanencia académica y la participación en actividades que promueven la frmación integral. Tales como: apoyo de transporte, alimentación y alojamiento, participación en ventos académicos, culturales y deportivos, salidas de campo, gastos de marchas, etc.</t>
        </r>
      </text>
    </comment>
    <comment ref="B114" authorId="2" shapeId="0">
      <text>
        <r>
          <rPr>
            <b/>
            <sz val="9"/>
            <color indexed="81"/>
            <rFont val="Tahoma"/>
            <family val="2"/>
          </rPr>
          <t>PlaneacionEconomicaF:</t>
        </r>
        <r>
          <rPr>
            <sz val="9"/>
            <color indexed="81"/>
            <rFont val="Tahoma"/>
            <family val="2"/>
          </rPr>
          <t xml:space="preserve">
Comprende el gasto por tributos, multas, sanciones e intereses de mora, que por mandato legal deben atender las IES . Entiéndase por tributos, las prestaciones pecuniarias establecidas por una autoridad estatal, en ejercicio de su poder de imperio, para el cumplimiento de sus fines.  
Los tributos se distinguen entre impuestos, tasas y contribuciones según la intensidad del poder de coacción y el deber de contribución implícito en cada modalidad (Corte Constitucional, Sentencia C134/2009). </t>
        </r>
      </text>
    </comment>
    <comment ref="B116" authorId="2" shapeId="0">
      <text>
        <r>
          <rPr>
            <b/>
            <sz val="9"/>
            <color indexed="81"/>
            <rFont val="Tahoma"/>
            <family val="2"/>
          </rPr>
          <t>PlaneacionEconomicaF:</t>
        </r>
        <r>
          <rPr>
            <sz val="9"/>
            <color indexed="81"/>
            <rFont val="Tahoma"/>
            <family val="2"/>
          </rPr>
          <t xml:space="preserve">
Comprende la retribución económica por la prestación directa y efectiva de un servicio público individualizado y específico (tasa); o al pago de un bien o servicio ofrecido por el Estado en cumplimiento de su función regulatoria (derecho administrativo). 
Por su parte, la creación de una tasa debe venir acompañada por la identificación, en   la propia ley, del servicio a la que la misma corresponde y por cuya utilización serán gravados los contribuyentes.</t>
        </r>
      </text>
    </comment>
    <comment ref="B117" authorId="2" shapeId="0">
      <text>
        <r>
          <rPr>
            <b/>
            <sz val="9"/>
            <color indexed="81"/>
            <rFont val="Tahoma"/>
            <family val="2"/>
          </rPr>
          <t>PlaneacionEconomicaF:</t>
        </r>
        <r>
          <rPr>
            <sz val="9"/>
            <color indexed="81"/>
            <rFont val="Tahoma"/>
            <family val="2"/>
          </rPr>
          <t xml:space="preserve">
Comprende el gasto por penalidades pecuniarias que se derivan del poder punitivo del Estado, y que se establecen por el incumplimiento de leyes o normas administrativas, con el fin de prevenir un comportamiento considerado indeseable (Corte Constitucional, Sentencia C-134/2009).  
Esta cuenta incluye también el gasto por intereses de mora generados como resarcimiento tarifado o
indemnización a los perjuicios que padece el acreedor por no tener consigo el dinero en la oportunidad
debida (Corte Constitucional, Sentencia C-604/2012).</t>
        </r>
      </text>
    </comment>
  </commentList>
</comments>
</file>

<file path=xl/sharedStrings.xml><?xml version="1.0" encoding="utf-8"?>
<sst xmlns="http://schemas.openxmlformats.org/spreadsheetml/2006/main" count="395" uniqueCount="319">
  <si>
    <t>Nombre</t>
  </si>
  <si>
    <t>Fecha de Inicio</t>
  </si>
  <si>
    <t>Ciudad</t>
  </si>
  <si>
    <t>Departamento</t>
  </si>
  <si>
    <t>Docente</t>
  </si>
  <si>
    <t>Cargo</t>
  </si>
  <si>
    <t>No</t>
  </si>
  <si>
    <t>Valor</t>
  </si>
  <si>
    <t>Facultad</t>
  </si>
  <si>
    <t>Estudiantes</t>
  </si>
  <si>
    <t>Semestre</t>
  </si>
  <si>
    <t>TOTAL</t>
  </si>
  <si>
    <t xml:space="preserve">Fecha </t>
  </si>
  <si>
    <t>Valor Total</t>
  </si>
  <si>
    <t>Tiempo del Reemplazo</t>
  </si>
  <si>
    <t>Docente que hace el Remplazo</t>
  </si>
  <si>
    <t>Otros</t>
  </si>
  <si>
    <t>Meses</t>
  </si>
  <si>
    <t>Recursos</t>
  </si>
  <si>
    <t>Propios</t>
  </si>
  <si>
    <t>Tipo de Vinculacion</t>
  </si>
  <si>
    <t>Valor/hora</t>
  </si>
  <si>
    <t>Valor total</t>
  </si>
  <si>
    <t>Entidad:</t>
  </si>
  <si>
    <t>Monto</t>
  </si>
  <si>
    <t>Entidad</t>
  </si>
  <si>
    <t>Especie</t>
  </si>
  <si>
    <t>Efectivo</t>
  </si>
  <si>
    <t>Total</t>
  </si>
  <si>
    <t xml:space="preserve"> Dedicacion en Horas</t>
  </si>
  <si>
    <t>2. Aval de la Unidad Responsable</t>
  </si>
  <si>
    <t>Unicauca</t>
  </si>
  <si>
    <t>Contratista</t>
  </si>
  <si>
    <t>Unidad Académica o Administrativa Responsable</t>
  </si>
  <si>
    <t>Fecha de Terminación</t>
  </si>
  <si>
    <t>Convenio</t>
  </si>
  <si>
    <t>Instituciones o dependencias financiadoras</t>
  </si>
  <si>
    <t>Cant</t>
  </si>
  <si>
    <t>Vr. unitario</t>
  </si>
  <si>
    <t>Universidad del Cauca</t>
  </si>
  <si>
    <t>Responsabilidad en el proyecto</t>
  </si>
  <si>
    <t>Número de identificación</t>
  </si>
  <si>
    <t>ID proyecto</t>
  </si>
  <si>
    <t>Actividades a desarrollar</t>
  </si>
  <si>
    <t>Modo de selección (Convocatoria, perfil, otros)</t>
  </si>
  <si>
    <t>7. Director</t>
  </si>
  <si>
    <t>8. Duración</t>
  </si>
  <si>
    <t>9. Lugar de ejecución</t>
  </si>
  <si>
    <t>10. Financiamiento</t>
  </si>
  <si>
    <t>10.1. Valor Total</t>
  </si>
  <si>
    <t>10.2. Financiamiento Externo</t>
  </si>
  <si>
    <t>10.3. Contrapartida de la Universidad del Cauca</t>
  </si>
  <si>
    <t xml:space="preserve">13. Beneficios </t>
  </si>
  <si>
    <t>15. Instituciones participantes</t>
  </si>
  <si>
    <t>e-mail</t>
  </si>
  <si>
    <t>11.2 Participación en otros proyectos por parte de los docentes que intervienen</t>
  </si>
  <si>
    <t>11.3.  Estímulo Económico de los docentes que intervienen en el proyecto</t>
  </si>
  <si>
    <t>11.4. Honorarios Profesionales de otros que intervienen en el proyecto</t>
  </si>
  <si>
    <t>11.5. Remplazo de docentes</t>
  </si>
  <si>
    <t>Programa académico</t>
  </si>
  <si>
    <t>Cédula de Ciudadanía</t>
  </si>
  <si>
    <t>Dirección postal:</t>
  </si>
  <si>
    <t xml:space="preserve">Descripción </t>
  </si>
  <si>
    <t>Número</t>
  </si>
  <si>
    <t>Descripción</t>
  </si>
  <si>
    <t>14. Unidad de la Universidad del Cauca que AVALA</t>
  </si>
  <si>
    <t>Documentación a presentar para la incorporación al presupuesto por parte del Consejo Superior de la Universidad del Cauca</t>
  </si>
  <si>
    <t>Documentación a presentar para viabilidad económica y jurídica</t>
  </si>
  <si>
    <t>1. Viabilidad económica y jurídica</t>
  </si>
  <si>
    <t>2. Viabilidad académica</t>
  </si>
  <si>
    <t>Nota sobre la Administración:</t>
  </si>
  <si>
    <t>ANEXO 2: FLUJO FINANCIERO</t>
  </si>
  <si>
    <t>Rubro</t>
  </si>
  <si>
    <t>No. Solicitud</t>
  </si>
  <si>
    <t>Ext.</t>
  </si>
  <si>
    <t>Teléfono</t>
  </si>
  <si>
    <t>12.1 Estudiantes que participan en el proyecto</t>
  </si>
  <si>
    <t>12.2. Estudiantes que participan en el proyecto como tesistas</t>
  </si>
  <si>
    <t>12.1. Estudiantes que participan en el proyecto y nivel de formación</t>
  </si>
  <si>
    <t>11.1.  Costo de la labor de los docentes que intervienen en el proyecto</t>
  </si>
  <si>
    <t>11.1 Costo de la Labor Docente</t>
  </si>
  <si>
    <t>12.2. Estudiantes que participan en el proyecto como tesistas y nivel de formación</t>
  </si>
  <si>
    <t>Se debe contemplar el costo por la labor académica de todos los docentes cuando haya lugar (Hoja Anexo 3)</t>
  </si>
  <si>
    <t>Se debe contemplar el pago que se les hace a los docentes  por este concepto (Hoja Anexo 3)</t>
  </si>
  <si>
    <t>Se debe contemplar el pago que se les hace a otros que intervienen por este concepto (Hoja Anexo 3)</t>
  </si>
  <si>
    <t>Hoja Anexo 4</t>
  </si>
  <si>
    <t>11.3. Estímulos Económicos</t>
  </si>
  <si>
    <t>11.4. Honorarios Profesionales</t>
  </si>
  <si>
    <t>11.2. Participación en otros proyectos</t>
  </si>
  <si>
    <t>Se debe contemplar el reemplazo de docentes si fuera necesario (Hoja Anexo 3)</t>
  </si>
  <si>
    <t>Se debe indicar en qué otros proyectos participan los docentes (Hoja Anexo 3)</t>
  </si>
  <si>
    <t>ANEXO 3. DOCENTES</t>
  </si>
  <si>
    <t>ANEXO 1: PRESUPUESTO</t>
  </si>
  <si>
    <t>10.4 Presupuesto detallado</t>
  </si>
  <si>
    <t>10.5. Flujo Financiero</t>
  </si>
  <si>
    <t>10.6. Fuente de Financiación</t>
  </si>
  <si>
    <t>ANEXO 5. INSTRUCTIVO</t>
  </si>
  <si>
    <t>16. Obligaciones</t>
  </si>
  <si>
    <t>16.1. Obligaciones de la Universidad del Cauca</t>
  </si>
  <si>
    <t>16.2. Obligaciones de la entidad financiadora</t>
  </si>
  <si>
    <t>FORMULARIO PRINCIPAL</t>
  </si>
  <si>
    <t>6. Objeto</t>
  </si>
  <si>
    <t>6.1. Objeto del contrato, convenio, acuerdo, etc.</t>
  </si>
  <si>
    <r>
      <rPr>
        <b/>
        <sz val="10"/>
        <rFont val="Arial"/>
        <family val="2"/>
      </rPr>
      <t xml:space="preserve">6.1. Objeto del contrato, convenio, acuerdo, etc.: </t>
    </r>
    <r>
      <rPr>
        <sz val="10"/>
        <rFont val="Arial"/>
        <family val="2"/>
      </rPr>
      <t>Transcriba la cláusula del contrato/convenio que describe el Objeto del mismo</t>
    </r>
  </si>
  <si>
    <r>
      <rPr>
        <b/>
        <sz val="10"/>
        <rFont val="Arial"/>
        <family val="2"/>
      </rPr>
      <t>Unidad Académica o Administrativa Responsable:</t>
    </r>
    <r>
      <rPr>
        <sz val="10"/>
        <rFont val="Arial"/>
        <family val="2"/>
      </rPr>
      <t xml:space="preserve"> Nombre de la unidad a cargo de la ejecución del proyecto, actividad o servicio especial</t>
    </r>
  </si>
  <si>
    <t>1. Título</t>
  </si>
  <si>
    <r>
      <rPr>
        <b/>
        <sz val="10"/>
        <rFont val="Arial"/>
        <family val="2"/>
      </rPr>
      <t>1. Título:</t>
    </r>
    <r>
      <rPr>
        <sz val="10"/>
        <rFont val="Arial"/>
        <family val="2"/>
      </rPr>
      <t xml:space="preserve"> Título asignado al proyecto, actividad o servicio especial. Ejemplo: "Evaluación de Impacto del Proyecto Etnoeducativo en el Municipio de Manaure de la Guajira Colombiana". Agregue el ID asignado por la Vicerrectoría de Investigaciones, si procede.</t>
    </r>
  </si>
  <si>
    <r>
      <rPr>
        <b/>
        <sz val="10"/>
        <rFont val="Arial"/>
        <family val="2"/>
      </rPr>
      <t xml:space="preserve">6. Objeto: </t>
    </r>
    <r>
      <rPr>
        <sz val="10"/>
        <rFont val="Arial"/>
        <family val="2"/>
      </rPr>
      <t>Suministre la información solicitada en los subítems siguientes</t>
    </r>
  </si>
  <si>
    <r>
      <t>7. Director:</t>
    </r>
    <r>
      <rPr>
        <sz val="10"/>
        <rFont val="Arial"/>
        <family val="2"/>
      </rPr>
      <t xml:space="preserve"> Suministre la información solicitada sobre la persona responsable de la ejecución del proyecto, actividad o servicio especial.</t>
    </r>
  </si>
  <si>
    <r>
      <t xml:space="preserve">8. Duración: </t>
    </r>
    <r>
      <rPr>
        <sz val="10"/>
        <rFont val="Arial"/>
        <family val="2"/>
      </rPr>
      <t>Fecha de inicio y fecha final de ejecución del proyecto, actividad o servicio especial</t>
    </r>
  </si>
  <si>
    <r>
      <t xml:space="preserve">9. Lugar de ejecución: </t>
    </r>
    <r>
      <rPr>
        <sz val="10"/>
        <rFont val="Arial"/>
        <family val="2"/>
      </rPr>
      <t>Ciudad y departamento de ejecución del proyecto, actividad o servicio especial</t>
    </r>
  </si>
  <si>
    <r>
      <t xml:space="preserve">10. Financiamiento: </t>
    </r>
    <r>
      <rPr>
        <sz val="10"/>
        <rFont val="Arial"/>
        <family val="2"/>
      </rPr>
      <t>Suministre la información solicitada en los subítems siguientes</t>
    </r>
  </si>
  <si>
    <r>
      <t>10.1. Valor Total:</t>
    </r>
    <r>
      <rPr>
        <sz val="10"/>
        <rFont val="Arial"/>
        <family val="2"/>
      </rPr>
      <t xml:space="preserve"> Costo total del proyecto, actividad o servicio especial. Es la suma de los valores de los ítems 10.2 y 10.3</t>
    </r>
  </si>
  <si>
    <r>
      <t xml:space="preserve">10.2. Financiamiento Externo: </t>
    </r>
    <r>
      <rPr>
        <sz val="10"/>
        <rFont val="Arial"/>
        <family val="2"/>
      </rPr>
      <t>Entidad financiadora y monto aportado. Agregue filas si hay varias entidades financiadoras</t>
    </r>
  </si>
  <si>
    <r>
      <t xml:space="preserve">10.3. Contrapartida de la Universidad del Cauca: </t>
    </r>
    <r>
      <rPr>
        <sz val="10"/>
        <rFont val="Arial"/>
        <family val="2"/>
      </rPr>
      <t>Aportes en efectivo, especie (personal, edificios, equipos, etc.) y total</t>
    </r>
  </si>
  <si>
    <r>
      <t xml:space="preserve">10.4 Presupuesto detallado </t>
    </r>
    <r>
      <rPr>
        <sz val="11"/>
        <color indexed="8"/>
        <rFont val="Arial"/>
        <family val="2"/>
      </rPr>
      <t>(Hoja Anexo 1)</t>
    </r>
  </si>
  <si>
    <r>
      <t xml:space="preserve">10.5 Flujo financiero </t>
    </r>
    <r>
      <rPr>
        <sz val="11"/>
        <color indexed="8"/>
        <rFont val="Arial"/>
        <family val="2"/>
      </rPr>
      <t>(Hoja Anexo 2)</t>
    </r>
  </si>
  <si>
    <t>11. Docentes</t>
  </si>
  <si>
    <t xml:space="preserve">12. Estudiantes </t>
  </si>
  <si>
    <r>
      <t xml:space="preserve">11. Docentes: </t>
    </r>
    <r>
      <rPr>
        <sz val="10"/>
        <rFont val="Arial"/>
        <family val="2"/>
      </rPr>
      <t>Suministre la información solicitada en la Hoja Anexo 3</t>
    </r>
  </si>
  <si>
    <r>
      <rPr>
        <b/>
        <sz val="10"/>
        <color indexed="8"/>
        <rFont val="Arial"/>
        <family val="2"/>
      </rPr>
      <t xml:space="preserve">12. Estudiantes: </t>
    </r>
    <r>
      <rPr>
        <sz val="10"/>
        <color indexed="8"/>
        <rFont val="Arial"/>
        <family val="2"/>
      </rPr>
      <t>Suministre la información solicitada en la Hoja Anexo 4</t>
    </r>
  </si>
  <si>
    <t>13.1 Beneficios sociales:</t>
  </si>
  <si>
    <t>13.2 Beneficios económicos:</t>
  </si>
  <si>
    <t>13.3 Beneficios académicos:</t>
  </si>
  <si>
    <t>13.4 Resultados esperados:</t>
  </si>
  <si>
    <r>
      <rPr>
        <b/>
        <sz val="10"/>
        <color indexed="8"/>
        <rFont val="Arial"/>
        <family val="2"/>
      </rPr>
      <t>13.2 Beneficios económicos:</t>
    </r>
    <r>
      <rPr>
        <sz val="10"/>
        <color indexed="8"/>
        <rFont val="Arial"/>
        <family val="2"/>
      </rPr>
      <t xml:space="preserve"> Ingresos por administración, devolutivos, y otros. Para cada tipo de beneficio indique el valor económico</t>
    </r>
  </si>
  <si>
    <r>
      <rPr>
        <b/>
        <sz val="10"/>
        <color indexed="8"/>
        <rFont val="Arial"/>
        <family val="2"/>
      </rPr>
      <t>13.4 Resultados esperados:</t>
    </r>
    <r>
      <rPr>
        <sz val="10"/>
        <color indexed="8"/>
        <rFont val="Arial"/>
        <family val="2"/>
      </rPr>
      <t xml:space="preserve"> Descríbalos en términos de las categorías definidas por Colciencias: productos de nuevo conocimiento, formación, y divulgación.</t>
    </r>
  </si>
  <si>
    <r>
      <rPr>
        <b/>
        <sz val="10"/>
        <color indexed="8"/>
        <rFont val="Arial"/>
        <family val="2"/>
      </rPr>
      <t xml:space="preserve">14. Unidad de la Universidad del Cauca que AVALA: </t>
    </r>
    <r>
      <rPr>
        <sz val="10"/>
        <color indexed="8"/>
        <rFont val="Arial"/>
        <family val="2"/>
      </rPr>
      <t>Nombre de la unidad académica o administrativa que otorga el aval para la ejecución del proyecto, actividad o servicio especial</t>
    </r>
  </si>
  <si>
    <r>
      <rPr>
        <b/>
        <sz val="10"/>
        <color indexed="8"/>
        <rFont val="Arial"/>
        <family val="2"/>
      </rPr>
      <t xml:space="preserve">15. Instituciones participantes: </t>
    </r>
    <r>
      <rPr>
        <sz val="10"/>
        <color indexed="8"/>
        <rFont val="Arial"/>
        <family val="2"/>
      </rPr>
      <t>Nonbre de las instituciones que participan en la ejecución</t>
    </r>
  </si>
  <si>
    <r>
      <rPr>
        <b/>
        <sz val="10"/>
        <color indexed="8"/>
        <rFont val="Arial"/>
        <family val="2"/>
      </rPr>
      <t xml:space="preserve">16. Obligaciones: </t>
    </r>
    <r>
      <rPr>
        <sz val="10"/>
        <color indexed="8"/>
        <rFont val="Arial"/>
        <family val="2"/>
      </rPr>
      <t>Suministre la información solicitada en los subítems siguientes</t>
    </r>
  </si>
  <si>
    <r>
      <rPr>
        <b/>
        <sz val="10"/>
        <color indexed="8"/>
        <rFont val="Arial"/>
        <family val="2"/>
      </rPr>
      <t>Nota sobre la Administración:</t>
    </r>
    <r>
      <rPr>
        <sz val="10"/>
        <color indexed="8"/>
        <rFont val="Arial"/>
        <family val="2"/>
      </rPr>
      <t xml:space="preserve"> Justifique, si procede, por qué el porcentaje de administración es diferente al 10%</t>
    </r>
  </si>
  <si>
    <t>DESCRIPCIÓN DE LOS RUBROS DE PRESUPUESTO (ANEXO 1)</t>
  </si>
  <si>
    <t>Nacional (   )
Internacional (    )</t>
  </si>
  <si>
    <t>Nombre de la entidad:</t>
  </si>
  <si>
    <t>NIT:</t>
  </si>
  <si>
    <t>Nombre contacto:</t>
  </si>
  <si>
    <t>e-mail:</t>
  </si>
  <si>
    <t>Teléfono:</t>
  </si>
  <si>
    <t xml:space="preserve">RUT:
SI (   ) 
NO (  ) </t>
  </si>
  <si>
    <r>
      <rPr>
        <b/>
        <sz val="10"/>
        <color indexed="8"/>
        <rFont val="Arial"/>
        <family val="2"/>
      </rPr>
      <t>13.3 Beneficios académicos:</t>
    </r>
    <r>
      <rPr>
        <sz val="10"/>
        <color indexed="8"/>
        <rFont val="Arial"/>
        <family val="2"/>
      </rPr>
      <t xml:space="preserve"> Becas, Jóvenes investigadores, tesis, pasantías, etc. Para cada tipo de beneficio indique el número (de becarios, por ejemplo) y el valor económico (costo de las becas, por ejemplo), si procede.</t>
    </r>
  </si>
  <si>
    <t>1. Documento convenio, contrato, propuesta, etc.</t>
  </si>
  <si>
    <t>3. Copia del convenio, contrato o acuerdo suscrito</t>
  </si>
  <si>
    <r>
      <rPr>
        <b/>
        <sz val="10"/>
        <color indexed="8"/>
        <rFont val="Arial"/>
        <family val="2"/>
      </rPr>
      <t>13.1 Beneficios sociales:</t>
    </r>
    <r>
      <rPr>
        <sz val="10"/>
        <color indexed="8"/>
        <rFont val="Arial"/>
        <family val="2"/>
      </rPr>
      <t xml:space="preserve"> Describa los beneficios sociales del proyecto, actividad o servicio especial (e.g. mejoramiento de condiciones de vida una comunidad, capacitación de emprendedores, acciones de apropiación social de conocimiento, etc.)</t>
    </r>
  </si>
  <si>
    <t>Descripción (Ver Anexo 5)</t>
  </si>
  <si>
    <t>2. Clase</t>
  </si>
  <si>
    <r>
      <rPr>
        <b/>
        <sz val="11"/>
        <color indexed="8"/>
        <rFont val="Arial"/>
        <family val="2"/>
      </rPr>
      <t xml:space="preserve">2.1 </t>
    </r>
    <r>
      <rPr>
        <sz val="11"/>
        <color indexed="8"/>
        <rFont val="Arial"/>
        <family val="2"/>
      </rPr>
      <t>Divulgación, asistencia técnica, y capacitación de recurso humano (     )</t>
    </r>
  </si>
  <si>
    <r>
      <rPr>
        <b/>
        <sz val="11"/>
        <color indexed="8"/>
        <rFont val="Arial"/>
        <family val="2"/>
      </rPr>
      <t xml:space="preserve">2.2 </t>
    </r>
    <r>
      <rPr>
        <sz val="11"/>
        <color indexed="8"/>
        <rFont val="Arial"/>
        <family val="2"/>
      </rPr>
      <t>Investigación básica (   ), Investigación aplicada (   ), Estudios (   )</t>
    </r>
  </si>
  <si>
    <r>
      <rPr>
        <b/>
        <sz val="11"/>
        <color indexed="8"/>
        <rFont val="Arial"/>
        <family val="2"/>
      </rPr>
      <t>2.3</t>
    </r>
    <r>
      <rPr>
        <sz val="11"/>
        <color indexed="8"/>
        <rFont val="Arial"/>
        <family val="2"/>
      </rPr>
      <t xml:space="preserve"> Venta de servicios especiales (   ), Asesoría (    ), Consultoría (   ), Interventoría (    ),
Otros (    )  Especificar______________</t>
    </r>
  </si>
  <si>
    <t>3. Convenio o Contrato</t>
  </si>
  <si>
    <t>4. Antecedentes</t>
  </si>
  <si>
    <t>5. Identificación de la entidad financiadora</t>
  </si>
  <si>
    <t>Cod. Reg.</t>
  </si>
  <si>
    <r>
      <rPr>
        <b/>
        <sz val="10"/>
        <rFont val="Arial"/>
        <family val="2"/>
      </rPr>
      <t>2. Clase:</t>
    </r>
    <r>
      <rPr>
        <sz val="10"/>
        <rFont val="Arial"/>
        <family val="2"/>
      </rPr>
      <t xml:space="preserve"> Coloque una equis (X) en la categoría que corresponda</t>
    </r>
  </si>
  <si>
    <r>
      <rPr>
        <b/>
        <sz val="10"/>
        <rFont val="Arial"/>
        <family val="2"/>
      </rPr>
      <t>3. Convenio o Contrato:</t>
    </r>
    <r>
      <rPr>
        <sz val="10"/>
        <rFont val="Arial"/>
        <family val="2"/>
      </rPr>
      <t xml:space="preserve"> Identificación del convenio o contrato (denominación, código, etc.). Ejemplo: Convenio Específico No. 015-2011 (A) celebrado entre la Fundación Promigas y la Universidad del Cauca.</t>
    </r>
  </si>
  <si>
    <r>
      <rPr>
        <b/>
        <sz val="10"/>
        <rFont val="Arial"/>
        <family val="2"/>
      </rPr>
      <t>4. Antecedentes:</t>
    </r>
    <r>
      <rPr>
        <sz val="10"/>
        <rFont val="Arial"/>
        <family val="2"/>
      </rPr>
      <t xml:space="preserve"> Indique si el convenio o contrato fue adjudicado por convocatoria, invitación a concursar, concurso de méritos, solicitud directa de la entidad contratante, etc.</t>
    </r>
  </si>
  <si>
    <r>
      <rPr>
        <b/>
        <sz val="10"/>
        <rFont val="Arial"/>
        <family val="2"/>
      </rPr>
      <t>5. Identificación de la entidad financiadora:</t>
    </r>
    <r>
      <rPr>
        <sz val="10"/>
        <rFont val="Arial"/>
        <family val="2"/>
      </rPr>
      <t xml:space="preserve"> Suministre la información solicitada</t>
    </r>
  </si>
  <si>
    <r>
      <rPr>
        <b/>
        <sz val="10"/>
        <rFont val="Arial"/>
        <family val="2"/>
      </rPr>
      <t xml:space="preserve">6.3. Objetivo del proyecto, actividad o servicio especial: </t>
    </r>
    <r>
      <rPr>
        <sz val="10"/>
        <rFont val="Arial"/>
        <family val="2"/>
      </rPr>
      <t>Transcriba el objetivo del proyecto que aparece en la propuesta</t>
    </r>
  </si>
  <si>
    <t>6.2. Propósito superior o Fin del proyecto, actividad o servicio especial</t>
  </si>
  <si>
    <r>
      <rPr>
        <b/>
        <sz val="10"/>
        <rFont val="Arial"/>
        <family val="2"/>
      </rPr>
      <t xml:space="preserve">6.2. Propósito superior o Fin del proyecto, actividad o servicio especial: </t>
    </r>
    <r>
      <rPr>
        <sz val="10"/>
        <rFont val="Arial"/>
        <family val="2"/>
      </rPr>
      <t>Redáctelo en términos del objetivo establecido por el Plan de Desarrollo Institucional de la Universidad del Cauca, en el cual se enmarca la propuesta</t>
    </r>
  </si>
  <si>
    <t>6.3. Objetivo del proyecto, actividad o servicio especial</t>
  </si>
  <si>
    <r>
      <rPr>
        <b/>
        <sz val="10"/>
        <rFont val="Arial"/>
        <family val="2"/>
      </rPr>
      <t xml:space="preserve">6.4. Objetivos específicos, Resultados o Productos: </t>
    </r>
    <r>
      <rPr>
        <sz val="10"/>
        <rFont val="Arial"/>
        <family val="2"/>
      </rPr>
      <t>Transcriba los objetivos específicos, o los resultados o productos en términos de Marco Lógico, que aparecen en la propuesta</t>
    </r>
  </si>
  <si>
    <t>6.4. Objetivos específicos, Resultados o Productos</t>
  </si>
  <si>
    <r>
      <rPr>
        <b/>
        <sz val="10"/>
        <rFont val="Arial"/>
        <family val="2"/>
      </rPr>
      <t>Cod. Reg. (Código de Registro):</t>
    </r>
    <r>
      <rPr>
        <sz val="10"/>
        <rFont val="Arial"/>
        <family val="2"/>
      </rPr>
      <t xml:space="preserve"> Indique el código con el cual se ha registrado el proyecto, actividad o servicio especial. En el caso de los proyectos de la Vicerrectorìa de Investigaciones, será ID-VRI xxxx.</t>
    </r>
  </si>
  <si>
    <t>Firma Coordinador Proyecto</t>
  </si>
  <si>
    <t>Firma Dependencia Responsable</t>
  </si>
  <si>
    <t>Anexos:</t>
  </si>
  <si>
    <t>ANEXO 1: Presupuesto</t>
  </si>
  <si>
    <t>ANEXO 2: Flujo Financiero</t>
  </si>
  <si>
    <t>ANEXO 3. Docentes</t>
  </si>
  <si>
    <t>Firma Jefe Oficina de Planeación y Desarrollo Institucional</t>
  </si>
  <si>
    <t>ANEXO 4. Estudinates</t>
  </si>
  <si>
    <t>ANEXO 5. Instructivo</t>
  </si>
  <si>
    <t>3. Formato ME-GE-2,2-FOR-7 Convenio - Contrato (Medio Físico y Magnético)</t>
  </si>
  <si>
    <t>Versión: 2</t>
  </si>
  <si>
    <t>Código: PE-GE-2.4-FOR-7</t>
  </si>
  <si>
    <t>,</t>
  </si>
  <si>
    <t>Proceso Estratégico
Gestión de la  Planeación y Desarrollo Institucional
Convenios, Contratos, Actividades y Servicios Especiales</t>
  </si>
  <si>
    <t>Adquisición de bienes  y servicios</t>
  </si>
  <si>
    <t>Adquisición de activos no financieros</t>
  </si>
  <si>
    <t>Activos fijos</t>
  </si>
  <si>
    <t>Activos fijos no clasificados como maquinaria y equipo</t>
  </si>
  <si>
    <t>Muebles, instrumentos musicales, artículos de deporte y antigüedades</t>
  </si>
  <si>
    <t>Maquinaria y equipo</t>
  </si>
  <si>
    <t>Maquinaria para uso general</t>
  </si>
  <si>
    <t>Maquinaria para usos especiales</t>
  </si>
  <si>
    <t>Maquinaria de oficina, contabilidad e informática</t>
  </si>
  <si>
    <t>Maquinaria y aparatos eléctricos</t>
  </si>
  <si>
    <t>Equipo y aparatos de radio, televisión y comunicaciones</t>
  </si>
  <si>
    <t>Aparatos médicos, instrumentos ópticos y de precisión, relojes</t>
  </si>
  <si>
    <t>Equipo de transporte</t>
  </si>
  <si>
    <t>Otros activos fijos</t>
  </si>
  <si>
    <t>Recursos biológicos cultivados</t>
  </si>
  <si>
    <t>Productos de la propiedad intelectual</t>
  </si>
  <si>
    <t>Activos no producidos</t>
  </si>
  <si>
    <t>Tierras y terrenos</t>
  </si>
  <si>
    <t>Recursos biológicos no cultivados</t>
  </si>
  <si>
    <t>Adquisiciones diferentes de activos</t>
  </si>
  <si>
    <t>Materiales y suministros</t>
  </si>
  <si>
    <t>Agricultura, silvicultura y productos de la pesca</t>
  </si>
  <si>
    <t>Productos de la agricultura y la horticultura</t>
  </si>
  <si>
    <t>Animales vivos y productos animales (excepto la carne)</t>
  </si>
  <si>
    <t>Carne, pescado, frutas, hortalizas, aceites y grasas</t>
  </si>
  <si>
    <t>Productos lácteos y ovoproductos</t>
  </si>
  <si>
    <t>Bebidas</t>
  </si>
  <si>
    <t>Productos de madera, corcho, cestería y espartería</t>
  </si>
  <si>
    <t>Químicos básicos</t>
  </si>
  <si>
    <t>Productos de caucho y plástico</t>
  </si>
  <si>
    <t>Vidrio y productos de vidrio y otros productos no metálicos n.c.p.</t>
  </si>
  <si>
    <t>Otros bienes transportables n.c.p.(no clasificados en otra parte)</t>
  </si>
  <si>
    <t>Productos metálicos y paquetes de software</t>
  </si>
  <si>
    <t>Metales básicos</t>
  </si>
  <si>
    <t>Adquisición de servicios</t>
  </si>
  <si>
    <t>Servicios de la construcción</t>
  </si>
  <si>
    <t>Servicios de construcción</t>
  </si>
  <si>
    <t>Servicios de transporte de pasajeros</t>
  </si>
  <si>
    <t>Servicios de transporte de carga</t>
  </si>
  <si>
    <t>Servicios de alquiler de vehículos de transporte con operario</t>
  </si>
  <si>
    <t>Servicios de apoyo al transporte</t>
  </si>
  <si>
    <t>Servicios postales y de mensajería</t>
  </si>
  <si>
    <t>Servicios financieros y servicios conexos, servicios inmobiliarios y servicios de leasing</t>
  </si>
  <si>
    <t>Servicios financieros y servicios conexos</t>
  </si>
  <si>
    <t>Servicios inmobiliarios</t>
  </si>
  <si>
    <t>Servicios de arrendamiento o alquiler sin operario</t>
  </si>
  <si>
    <t>Servicios prestados a las empresas y servicios de producción</t>
  </si>
  <si>
    <t>Servicios de investigación y desarrollo</t>
  </si>
  <si>
    <t>Servicios jurídicos y contables</t>
  </si>
  <si>
    <t>Servicios de soporte</t>
  </si>
  <si>
    <t>Servicios de mantenimiento, reparación e instalación (excepto servicios de construcción)</t>
  </si>
  <si>
    <t>Servicios de fabricación de insumos físicos que son propiedad de otros</t>
  </si>
  <si>
    <t>Servicios para la comunidad, sociales y personales</t>
  </si>
  <si>
    <t>Servicios de educación</t>
  </si>
  <si>
    <t>Servicios para el cuidado de la salud humana y servicios sociales</t>
  </si>
  <si>
    <t>Servicios de asociaciones</t>
  </si>
  <si>
    <t>Viáticos de los funcionarios en comisión</t>
  </si>
  <si>
    <t>Transferencias corrientes</t>
  </si>
  <si>
    <t>A organizaciones nacionales e internacionales</t>
  </si>
  <si>
    <t>Membresias, afiliaciones y cuotas de sostenimiento</t>
  </si>
  <si>
    <t>A entidades del gobierno</t>
  </si>
  <si>
    <t>A entidades territoriales distintas al sistema general de participaciones</t>
  </si>
  <si>
    <t>Transferencias de universidades a entidades territoriales</t>
  </si>
  <si>
    <t>A otras entidades del gobierno general</t>
  </si>
  <si>
    <t>Transferencias entre instituciones de educación superior</t>
  </si>
  <si>
    <t>A los hogares diferentes de prestaciones sociales</t>
  </si>
  <si>
    <t>A hogares diferentes de prestaciones sociales</t>
  </si>
  <si>
    <t>Apoyos socioeconomicos a estudiantes</t>
  </si>
  <si>
    <t>Productos Metálicos elaborados</t>
  </si>
  <si>
    <t>Impuestos territoriales</t>
  </si>
  <si>
    <t>Tasas y derechos administrativos</t>
  </si>
  <si>
    <t>Multas, sanciones e intereses de mora</t>
  </si>
  <si>
    <t>Productos metálicos elaborados</t>
  </si>
  <si>
    <t>Equipo y aparatos de radio, televisión y comunicación</t>
  </si>
  <si>
    <t>Aparatos médicos, instrumentos ópticos y de precisión</t>
  </si>
  <si>
    <t>Productos alimenticios, bebidas y tabaco; textiles</t>
  </si>
  <si>
    <t>Productos de molinería, almidones y productos derivados</t>
  </si>
  <si>
    <t>Articulos textiles (excepto prendas de vestir)</t>
  </si>
  <si>
    <t>Otros bienes transportables (excepto productos metálicos)</t>
  </si>
  <si>
    <t>Pasta o pulpa, papel y productos de papel; impreso</t>
  </si>
  <si>
    <t>Productos de hornos de coque; productos de refinac</t>
  </si>
  <si>
    <t>Otros productos químicos; fibras artificiales</t>
  </si>
  <si>
    <t>Maquinaria y equipos eléctricos</t>
  </si>
  <si>
    <t>Equipo de Transporte</t>
  </si>
  <si>
    <t>Paquetes de software</t>
  </si>
  <si>
    <t>Servicios de alojamiento; servicios de suministro</t>
  </si>
  <si>
    <t xml:space="preserve">Alojamiento; servicios de suministros de comidas y bebidas  </t>
  </si>
  <si>
    <t>Servicios de distribución de electricidad, gas y agua</t>
  </si>
  <si>
    <t>Otros servicios profesionales, científicos y técni</t>
  </si>
  <si>
    <t>Servicios de telecomunicaciones, transmisión y sum</t>
  </si>
  <si>
    <t>Otros servicios de fabricación; servicios de edición, impresión y reproducción; servicios de recuperación de materiales.</t>
  </si>
  <si>
    <t>Servicios de esparcimiento culturales y deportivos</t>
  </si>
  <si>
    <t>Gastos por tributos, multas, sanciones e intereses</t>
  </si>
  <si>
    <t>Dotación</t>
  </si>
  <si>
    <t>TOTAL POR DEPENDENCIA O ENTIDAD</t>
  </si>
  <si>
    <t>Administración 10%</t>
  </si>
  <si>
    <t>Contribución de los ingresos 10%</t>
  </si>
  <si>
    <t>1. Adquisición de bienes  y servicios</t>
  </si>
  <si>
    <t>2. Transferencias corrientes</t>
  </si>
  <si>
    <t>3. Gastos por tributos, multas, sanciones e intereses</t>
  </si>
  <si>
    <t>4. Administración</t>
  </si>
  <si>
    <t>5. Contribución de Ingresos</t>
  </si>
  <si>
    <t>Gastos de Personal</t>
  </si>
  <si>
    <r>
      <rPr>
        <b/>
        <sz val="10"/>
        <rFont val="Arial"/>
        <family val="2"/>
      </rPr>
      <t>1. Gastos de Personal:</t>
    </r>
    <r>
      <rPr>
        <sz val="10"/>
        <rFont val="Arial"/>
        <family val="2"/>
      </rPr>
      <t xml:space="preserve"> Docentes Unicauca, para las horas de dedicación que están dentro de  la labor académica </t>
    </r>
  </si>
  <si>
    <r>
      <rPr>
        <b/>
        <sz val="10"/>
        <rFont val="Arial"/>
        <family val="2"/>
      </rPr>
      <t>Adquisición de bienes  y servicios:</t>
    </r>
    <r>
      <rPr>
        <sz val="10"/>
        <rFont val="Arial"/>
        <family val="2"/>
      </rPr>
      <t xml:space="preserve"> Son los gastos relacionados con la adquisición de bienes y servicios, suministrados por las personas naturales o juríducas, y demás gastos que cumplan con la mencionada definición, que son necesarias para el cumplimiento de las funciones asignadas por la Constitución Política y la Ley 30 de 1992, a la Universidad.</t>
    </r>
  </si>
  <si>
    <r>
      <rPr>
        <b/>
        <sz val="10"/>
        <rFont val="Arial"/>
        <family val="2"/>
      </rPr>
      <t>Adquisición de activos no financieros:</t>
    </r>
    <r>
      <rPr>
        <sz val="10"/>
        <rFont val="Arial"/>
        <family val="2"/>
      </rPr>
      <t xml:space="preserve"> Son los gastos asociados a la adquisición de activos producidos y no producidos que de acuerdo con las políticas contables de cada institucion sea considerado un activo. Para efectos de esta cuenta, entiéndase por activos producidos aquellos que tienen su origen en procesos de producción, como lo son los activos fijos y los objetos de valor; y por activos no producidos, aquellos de origen natural como las tierras y terrenos y los recursos biológicos no cultivados (Fondo Monetario Internacional, 2014, pág. 197)</t>
    </r>
  </si>
  <si>
    <r>
      <rPr>
        <b/>
        <sz val="10"/>
        <rFont val="Arial"/>
        <family val="2"/>
      </rPr>
      <t>Activos fijos:</t>
    </r>
    <r>
      <rPr>
        <sz val="10"/>
        <rFont val="Arial"/>
        <family val="2"/>
      </rPr>
      <t xml:space="preserve"> Son los gastos asociados a la adquisición de activos fijos que de acuerdo con las políticas contables de cada institución sean considerados como tal.</t>
    </r>
  </si>
  <si>
    <r>
      <rPr>
        <b/>
        <sz val="10"/>
        <rFont val="Arial"/>
        <family val="2"/>
      </rPr>
      <t>Edificaciones y estructuras:</t>
    </r>
    <r>
      <rPr>
        <sz val="10"/>
        <rFont val="Arial"/>
        <family val="2"/>
      </rPr>
      <t xml:space="preserve"> Son los gastos asociados a la adquisición de todo tipo de edificios y estructuras necesarias para el desarrollo de las funciones de las IES (incluye costos de limpieza y preparación del terreno para edificaciones nuevas y accesorios fijos, instalaciones y equipos que forman parte integral de las estructuras)
</t>
    </r>
  </si>
  <si>
    <r>
      <rPr>
        <b/>
        <sz val="10"/>
        <rFont val="Arial"/>
        <family val="2"/>
      </rPr>
      <t>Activos fijos no clasificados como maquinaria y equipo:</t>
    </r>
    <r>
      <rPr>
        <sz val="10"/>
        <rFont val="Arial"/>
        <family val="2"/>
      </rPr>
      <t xml:space="preserve"> Son aquellos activos fijos que no hacen parte de maquinaria y equipo; es decir bienes transportables. Por ejemplo: Muebles, Asientos, antiguedades u otros objetos de arte, etc.</t>
    </r>
  </si>
  <si>
    <r>
      <rPr>
        <b/>
        <sz val="10"/>
        <rFont val="Arial"/>
        <family val="2"/>
      </rPr>
      <t>Maquinaria y equipo:</t>
    </r>
    <r>
      <rPr>
        <sz val="10"/>
        <rFont val="Arial"/>
        <family val="2"/>
      </rPr>
      <t xml:space="preserve"> Son los gastos asociados a la adquisición de todo tipo de maquinaria (Uso general, uso especial y uso contable), aparatos eléctricos, equipos de transporte, y equipo militar y de policía.</t>
    </r>
  </si>
  <si>
    <r>
      <rPr>
        <b/>
        <sz val="10"/>
        <rFont val="Arial"/>
        <family val="2"/>
      </rPr>
      <t>Otros activos fijos:</t>
    </r>
    <r>
      <rPr>
        <sz val="10"/>
        <rFont val="Arial"/>
        <family val="2"/>
      </rPr>
      <t xml:space="preserve"> Son los gastos asociados a la adquisición de activos fijos no clasificables en los rubros anteriores (Fondo Monetario Internacional, 2014, pág. 202). </t>
    </r>
  </si>
  <si>
    <r>
      <rPr>
        <b/>
        <sz val="10"/>
        <rFont val="Arial"/>
        <family val="2"/>
      </rPr>
      <t>Objetos de valor:</t>
    </r>
    <r>
      <rPr>
        <sz val="10"/>
        <rFont val="Arial"/>
        <family val="2"/>
      </rPr>
      <t xml:space="preserve"> Son los gastos asociados a la adquisición de activos de considerable valor que no son utilizados para fines de producción o consumo, sino que se mantienen como depósitos de valor a través del tiempo o se utilizan para su contemplación. No incluye: (Obras de arte, piezas artesanales y otros artículos de valor que se adquieran para su exhibición en museos o galerías).
Muchos artículos que cuadran con la definición de objetos de valor que son propiedad de unidades del gobierno general se clasificarán como maquinaria y equipo no clasificados en otra partida (611222), dado que no se los mantiene principalmente como depósitos de valor sino que se los utiliza en la producción, por ejemplo al exhibirlos en museos.</t>
    </r>
  </si>
  <si>
    <r>
      <rPr>
        <b/>
        <sz val="10"/>
        <rFont val="Arial"/>
        <family val="2"/>
      </rPr>
      <t>Activos no producidos:</t>
    </r>
    <r>
      <rPr>
        <sz val="10"/>
        <rFont val="Arial"/>
        <family val="2"/>
      </rPr>
      <t xml:space="preserve"> Son los gastos asociados a la adquisición de activos tangibles de origen natural (recursos naturales) sobre los que se ejercen derechos de propiedad.</t>
    </r>
  </si>
  <si>
    <r>
      <rPr>
        <b/>
        <sz val="10"/>
        <rFont val="Arial"/>
        <family val="2"/>
      </rPr>
      <t>Tierras y terrenos:</t>
    </r>
    <r>
      <rPr>
        <sz val="10"/>
        <rFont val="Arial"/>
        <family val="2"/>
      </rPr>
      <t xml:space="preserve"> Son los gastos asociados a la adquisición del suelo propiamente dicho sobre el que se han establecido derechos de propiedad y del cual se pueden derivar beneficios económicos para sus propietarios por su tenencia o uso.</t>
    </r>
  </si>
  <si>
    <r>
      <rPr>
        <b/>
        <sz val="10"/>
        <rFont val="Arial"/>
        <family val="2"/>
      </rPr>
      <t>Recursos biológicos no cultivados:</t>
    </r>
    <r>
      <rPr>
        <sz val="10"/>
        <rFont val="Arial"/>
        <family val="2"/>
      </rPr>
      <t xml:space="preserve"> Son los gastos asociados a la adquisición de animales, aves, peces y plantas que producen productos una sola vez o de forma repetida y sobre los que se ejercen derechos de propiedad, pero cuyo crecimiento natural o regeneración no está bajo el control, responsabilidad y gestión directa de ninguna unidad. (Fondo Monetario Internacional, 2014, pág. 209). </t>
    </r>
  </si>
  <si>
    <r>
      <rPr>
        <b/>
        <sz val="10"/>
        <rFont val="Arial"/>
        <family val="2"/>
      </rPr>
      <t>Adquisiciones diferentes de activos:</t>
    </r>
    <r>
      <rPr>
        <sz val="10"/>
        <rFont val="Arial"/>
        <family val="2"/>
      </rPr>
      <t xml:space="preserve"> Son los gastos asociados a la adquisición de bienes (que no constituyen activos); así como los servicios suministrados por personas naturales y jurídicas que se utilizan para apoyar el desarrollo de las funciones de la entidad, tales como honorarios y remuneración servicios técnicos, para lo cual se deberá tener en cuenta lo establecido por el artículo 2.8.4.4.6 del Decreto 1068 de 2015.</t>
    </r>
  </si>
  <si>
    <r>
      <rPr>
        <b/>
        <sz val="10"/>
        <rFont val="Arial"/>
        <family val="2"/>
      </rPr>
      <t xml:space="preserve">Materiales y suministros: </t>
    </r>
    <r>
      <rPr>
        <sz val="10"/>
        <rFont val="Arial"/>
        <family val="2"/>
      </rPr>
      <t xml:space="preserve">La característica distintiva de los materiales y suministros, en comparación a los activos fijos, es que son bienes que se utilizan durante 1 año, y que no quedan disponibles para un segundo o más años. </t>
    </r>
  </si>
  <si>
    <r>
      <rPr>
        <b/>
        <sz val="10"/>
        <rFont val="Arial"/>
        <family val="2"/>
      </rPr>
      <t>Agricultura, silvicultura y productos de la pesca:</t>
    </r>
    <r>
      <rPr>
        <sz val="10"/>
        <rFont val="Arial"/>
        <family val="2"/>
      </rPr>
      <t xml:space="preserve"> Son los gastos asociados a la adquisición de productos relacionados con la agricultura, la horticultura, la silvicultura y los productos de explotación forestal. Incluye también la compra de animales o productos animales, y la compra de pescados o productos de la pesca. </t>
    </r>
  </si>
  <si>
    <r>
      <rPr>
        <b/>
        <sz val="10"/>
        <rFont val="Arial"/>
        <family val="2"/>
      </rPr>
      <t>Productos alimenticios, bebidas y tabaco; textiles:</t>
    </r>
    <r>
      <rPr>
        <sz val="10"/>
        <rFont val="Arial"/>
        <family val="2"/>
      </rPr>
      <t xml:space="preserve"> Son los gastos asociados a la adquisición de productos alimenticios como la carne; las preparaciones y conservas de pescados, frutas y hortalizas; los productos lácteos y ovoproductos; los productos de la molinería; y todo tipo de bebidas. Esta sección incluye también la adquisición de hilados, tejidos, artículos textiles y dotación.</t>
    </r>
  </si>
  <si>
    <r>
      <rPr>
        <b/>
        <sz val="10"/>
        <rFont val="Arial"/>
        <family val="2"/>
      </rPr>
      <t xml:space="preserve">Otros bienes transportables (excepto productos metálicos): </t>
    </r>
    <r>
      <rPr>
        <sz val="10"/>
        <rFont val="Arial"/>
        <family val="2"/>
      </rPr>
      <t xml:space="preserve">Son los gastos asociados a la adquisición de productos de madera; libros, diarios o publicaciones impresas; productos de refinación de petróleo y combustibles; productos químicos; productos de caucho y plástico; productos de vidrio; muebles; desechos; entre otros. </t>
    </r>
  </si>
  <si>
    <r>
      <rPr>
        <b/>
        <sz val="10"/>
        <rFont val="Arial"/>
        <family val="2"/>
      </rPr>
      <t>Productos metálicos y paquetes de software:</t>
    </r>
    <r>
      <rPr>
        <sz val="10"/>
        <rFont val="Arial"/>
        <family val="2"/>
      </rPr>
      <t xml:space="preserve"> Son los gastos asociados a la adquisición de metales básicos, productos metálicos elaborados y elementos clasificados como maquinaria y equipo y paquetes de software, que no constituyan un activo para la entidad que los adquiere.</t>
    </r>
  </si>
  <si>
    <r>
      <rPr>
        <b/>
        <sz val="10"/>
        <rFont val="Arial"/>
        <family val="2"/>
      </rPr>
      <t>Adquisición de servicios:</t>
    </r>
    <r>
      <rPr>
        <sz val="10"/>
        <rFont val="Arial"/>
        <family val="2"/>
      </rPr>
      <t xml:space="preserve"> Son los gastos asociados a la adquisición de metales básicos, productos metálicos elaborados y elementos clasificados como maquinaria y equipo y paquetes de software, que no constituyan un activo para la entidad que los adquiere.</t>
    </r>
  </si>
  <si>
    <r>
      <rPr>
        <b/>
        <sz val="10"/>
        <rFont val="Arial"/>
        <family val="2"/>
      </rPr>
      <t>Servicios de la construcción:</t>
    </r>
    <r>
      <rPr>
        <sz val="10"/>
        <rFont val="Arial"/>
        <family val="2"/>
      </rPr>
      <t xml:space="preserve"> Son los gastos asociados a la adquisición de servicios de construcción como preparaciones de terreno, montaje de construcciones prefabricadas, instalaciones, servicios de terminación y acabados de edificios, entre otros. </t>
    </r>
  </si>
  <si>
    <r>
      <rPr>
        <b/>
        <sz val="10"/>
        <rFont val="Arial"/>
        <family val="2"/>
      </rPr>
      <t xml:space="preserve">Servicios de alojamiento; servicios de suministro: </t>
    </r>
    <r>
      <rPr>
        <sz val="10"/>
        <rFont val="Arial"/>
        <family val="2"/>
      </rPr>
      <t>Son los gastos asociados a la adquisición de servicios de alojamiento; servicios de suministro de comidas y bebidas; servicios de transporte de pasajeros o de carga; servicios de mensajería y servicios de distribución de electricidad, gas y agua.</t>
    </r>
  </si>
  <si>
    <r>
      <rPr>
        <b/>
        <sz val="10"/>
        <rFont val="Arial"/>
        <family val="2"/>
      </rPr>
      <t>Servicios financieros y servicios conexos, servicios inmobiliarios y servicios de leasing:</t>
    </r>
    <r>
      <rPr>
        <sz val="10"/>
        <rFont val="Arial"/>
        <family val="2"/>
      </rPr>
      <t xml:space="preserve"> Son los gastos asociados a la adquisición de servicios financieros, seguros, servicios de mantenimiento de activos financieros, servicios inmobiliarios y arrendamientos.  </t>
    </r>
  </si>
  <si>
    <r>
      <rPr>
        <b/>
        <sz val="10"/>
        <rFont val="Arial"/>
        <family val="2"/>
      </rPr>
      <t xml:space="preserve">Servicios prestados a las empresas y servicios de producción: </t>
    </r>
    <r>
      <rPr>
        <sz val="10"/>
        <rFont val="Arial"/>
        <family val="2"/>
      </rPr>
      <t xml:space="preserve">Son los gastos asociados a la adquisición de servicios de investigación y desarrollo, servicios jurídicos y contables, servicios de consultoría, servicios de publicidad, servicios de impresión servicios de telecomunicaciones, servicios de limpieza, servicios de seguridad, servicios de mantenimiento, entre otros. </t>
    </r>
  </si>
  <si>
    <r>
      <rPr>
        <b/>
        <sz val="10"/>
        <rFont val="Arial"/>
        <family val="2"/>
      </rPr>
      <t>Servicios para la comunidad, sociales y personales:</t>
    </r>
    <r>
      <rPr>
        <sz val="10"/>
        <rFont val="Arial"/>
        <family val="2"/>
      </rPr>
      <t xml:space="preserve"> Incluye lo relacionado con servicios de educación primaria, secundaria, terciaria. Asi como tambien, servicios audiovisuales y servicios conexos y servicios de educacion relacionados con capacitación y talleres ára docentes y administrativos. Asimismo, los servicios de monitorias academico-administrativas.</t>
    </r>
  </si>
  <si>
    <r>
      <rPr>
        <b/>
        <sz val="10"/>
        <rFont val="Arial"/>
        <family val="2"/>
      </rPr>
      <t>Viáticos de los funcionarios en comisión:</t>
    </r>
    <r>
      <rPr>
        <sz val="10"/>
        <rFont val="Arial"/>
        <family val="2"/>
      </rPr>
      <t xml:space="preserve"> Corresponde exclusivamente al valor reconocido por viáticos a los empleados de la Universidad</t>
    </r>
  </si>
  <si>
    <r>
      <rPr>
        <b/>
        <sz val="10"/>
        <rFont val="Arial"/>
        <family val="2"/>
      </rPr>
      <t>Transferencias corrientes:</t>
    </r>
    <r>
      <rPr>
        <sz val="10"/>
        <rFont val="Arial"/>
        <family val="2"/>
      </rPr>
      <t xml:space="preserve"> Comprende aquellos gastos derivados de las transacciones que realiza la Universidad a otra unidad, sin recibir de esta última un bien, servicio o activo a cambio como contrapartida directa.</t>
    </r>
  </si>
  <si>
    <r>
      <rPr>
        <b/>
        <sz val="10"/>
        <rFont val="Arial"/>
        <family val="2"/>
      </rPr>
      <t>A organizaciones nacionales e internacionales:</t>
    </r>
    <r>
      <rPr>
        <sz val="10"/>
        <rFont val="Arial"/>
        <family val="2"/>
      </rPr>
      <t xml:space="preserve"> Comprende las transferencias que las IES hacen  a organizaciones nacionales e  internacionales sin recibir de estas últimas ningún bien, servicio o activo a cambio como contrapartida directa. Incluye:  Transferencias relacionadas con acuerdos y convenios de cooperación nacionales e internacional.  Cuotas de afiliación o membresías a organismos o asociaciones nacionales e  internacionales. </t>
    </r>
  </si>
  <si>
    <r>
      <rPr>
        <b/>
        <sz val="10"/>
        <rFont val="Arial"/>
        <family val="2"/>
      </rPr>
      <t>Membresias, afiliaciones y cuotas de sostenimiento:</t>
    </r>
    <r>
      <rPr>
        <sz val="10"/>
        <rFont val="Arial"/>
        <family val="2"/>
      </rPr>
      <t xml:space="preserve"> Comprende las transferencias corrientes que las IES debe realizar a una organización nacional o internacional para poder pertenecer a la misma. Las membresías o cuotas de afiliación se consideran transferencias corrientes cuando no estén relacionados con la financiación,ni concedan derechos sobre los activos de la organización.</t>
    </r>
  </si>
  <si>
    <r>
      <rPr>
        <b/>
        <sz val="10"/>
        <rFont val="Arial"/>
        <family val="2"/>
      </rPr>
      <t xml:space="preserve">A entidades del gobierno: </t>
    </r>
    <r>
      <rPr>
        <sz val="10"/>
        <rFont val="Arial"/>
        <family val="2"/>
      </rPr>
      <t>Comprende las transferencias que las IES hacen a una unidad del gobierno general o a un esquema asociativo de gobierno, sin recibir de estos ningún bien, servicio o activo a cambio como contrapartida directa.</t>
    </r>
  </si>
  <si>
    <r>
      <rPr>
        <b/>
        <sz val="10"/>
        <rFont val="Arial"/>
        <family val="2"/>
      </rPr>
      <t>A entidades territoriales distintas al sistema general de participaciones:</t>
    </r>
    <r>
      <rPr>
        <sz val="10"/>
        <rFont val="Arial"/>
        <family val="2"/>
      </rPr>
      <t xml:space="preserve"> Comprende las transferencias corrientes que las IES realizan a una entidad territorial pero que no se desarrollan dentro del Sistema General de Participaciones (SGP). Constituyen entidades territoriales los departamentos, distritos, municipios o territorios indígenas (Const., 1991, Art. 286).</t>
    </r>
  </si>
  <si>
    <r>
      <rPr>
        <b/>
        <sz val="10"/>
        <rFont val="Arial"/>
        <family val="2"/>
      </rPr>
      <t>Transferencias de universidades a entidades territoriales:</t>
    </r>
    <r>
      <rPr>
        <sz val="10"/>
        <rFont val="Arial"/>
        <family val="2"/>
      </rPr>
      <t xml:space="preserve"> Corresponde a  transferencias que realizan las universidades a entidades territoriales (municipios o departamentos) con el fin de aportar en el desarrollo de actividades de docencia, investigación o extensión,  asi mismo, por ejemplo,  la distribución de utilidades, o la financiación de proyectos, contrapartidas.</t>
    </r>
  </si>
  <si>
    <r>
      <rPr>
        <b/>
        <sz val="10"/>
        <rFont val="Arial"/>
        <family val="2"/>
      </rPr>
      <t>Transferencias entre instituciones de educación superior:</t>
    </r>
    <r>
      <rPr>
        <sz val="10"/>
        <rFont val="Arial"/>
        <family val="2"/>
      </rPr>
      <t xml:space="preserve"> Corresponde a las transferencias entre universidades en el desarrollo de compromisos para el desarrollo de actividades de docencia, investigacion, extension, EJM: Premio Otto de Greiff, distribución de excedentes, contrapartidas.</t>
    </r>
  </si>
  <si>
    <r>
      <rPr>
        <b/>
        <sz val="10"/>
        <rFont val="Arial"/>
        <family val="2"/>
      </rPr>
      <t>A los hogares diferentes de prestaciones sociales:</t>
    </r>
    <r>
      <rPr>
        <sz val="10"/>
        <rFont val="Arial"/>
        <family val="2"/>
      </rPr>
      <t xml:space="preserve"> Comprende las transferencias que las IES hacen a los hogares para satisfacer necesidades distintas a las que surgen de los riesgos sociales, y sin recibir de estos ningún bien, servicio o activo a cambio como contrapartida directa.</t>
    </r>
  </si>
  <si>
    <r>
      <rPr>
        <b/>
        <sz val="10"/>
        <rFont val="Arial"/>
        <family val="2"/>
      </rPr>
      <t>Apoyos socioeconomicos a estudiantes:</t>
    </r>
    <r>
      <rPr>
        <sz val="10"/>
        <rFont val="Arial"/>
        <family val="2"/>
      </rPr>
      <t xml:space="preserve"> Corresponde a los recursos economicos otorgados directamente a los estudiantes con con el fin de garantizar su permanencia academica y la participación en actividades que promueven la formacion integral.</t>
    </r>
  </si>
  <si>
    <r>
      <rPr>
        <b/>
        <sz val="10"/>
        <rFont val="Arial"/>
        <family val="2"/>
      </rPr>
      <t>Transferencias internas:</t>
    </r>
    <r>
      <rPr>
        <sz val="10"/>
        <rFont val="Arial"/>
        <family val="2"/>
      </rPr>
      <t xml:space="preserve"> Corresponde al gasto ejecutado por las distintas dependencias de las IES para atender los servicios que se prestan entre proyectos de una misma empresa o entre proyectos de diferentes empresas del sistema financiero de la Universidad con o sin contraprestación.</t>
    </r>
  </si>
  <si>
    <r>
      <rPr>
        <b/>
        <sz val="10"/>
        <rFont val="Arial"/>
        <family val="2"/>
      </rPr>
      <t>Gastos por tributos, multas, sanciones e intereses:</t>
    </r>
    <r>
      <rPr>
        <sz val="10"/>
        <rFont val="Arial"/>
        <family val="2"/>
      </rPr>
      <t xml:space="preserve"> Corresponde a los gastos por tributos, multas, sanciones e intereses de mora que por mandato legal debe atender la Institución. Entiéndase por tributos, las prestaciones pecuniarias establecidas por una autoridad estatal.</t>
    </r>
  </si>
  <si>
    <r>
      <rPr>
        <b/>
        <sz val="10"/>
        <rFont val="Arial"/>
        <family val="2"/>
      </rPr>
      <t xml:space="preserve">Administración: </t>
    </r>
    <r>
      <rPr>
        <sz val="10"/>
        <rFont val="Arial"/>
        <family val="2"/>
      </rPr>
      <t>Corresponde a los gastos en que incurre la Universidad en la administración del proyecto.</t>
    </r>
  </si>
  <si>
    <r>
      <rPr>
        <b/>
        <sz val="10"/>
        <rFont val="Arial"/>
        <family val="2"/>
      </rPr>
      <t xml:space="preserve">Contribución de los Ingresos: </t>
    </r>
    <r>
      <rPr>
        <sz val="10"/>
        <rFont val="Arial"/>
        <family val="2"/>
      </rPr>
      <t>Todos los ingresos por concepto de operación comercial aportarán al funcionamiento institucional, como mínimo un 10% del costo total del proyecto, que se podrá representar en especie o efectivo, de libre destinación para el cumplimiento de la misión Institucional (Articulo 10, Acuerdo 051/2007).</t>
    </r>
  </si>
  <si>
    <t>Fecha de Actualización: 26-01-2022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</si>
</sst>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240A]\ #,##0"/>
  </numFmts>
  <fonts count="29" x14ac:knownFonts="1">
    <font>
      <sz val="11"/>
      <color theme="1"/>
      <name val="Calibri"/>
      <family val="2"/>
      <scheme val="minor"/>
    </font>
    <font>
      <b/>
      <sz val="11"/>
      <name val="Arial"/>
      <family val="2"/>
    </font>
    <font>
      <b/>
      <sz val="10"/>
      <name val="Arial"/>
      <family val="2"/>
    </font>
    <font>
      <sz val="9"/>
      <color indexed="81"/>
      <name val="Tahoma"/>
      <family val="2"/>
    </font>
    <font>
      <b/>
      <sz val="9"/>
      <color indexed="81"/>
      <name val="Tahoma"/>
      <family val="2"/>
    </font>
    <font>
      <sz val="11"/>
      <color indexed="8"/>
      <name val="Arial"/>
      <family val="2"/>
    </font>
    <font>
      <sz val="10"/>
      <name val="Arial"/>
      <family val="2"/>
    </font>
    <font>
      <sz val="8"/>
      <color indexed="81"/>
      <name val="Tahoma"/>
      <family val="2"/>
    </font>
    <font>
      <b/>
      <sz val="11"/>
      <color indexed="8"/>
      <name val="Arial"/>
      <family val="2"/>
    </font>
    <font>
      <sz val="11"/>
      <color indexed="8"/>
      <name val="Arial"/>
      <family val="2"/>
    </font>
    <font>
      <i/>
      <sz val="11"/>
      <color indexed="8"/>
      <name val="Arial"/>
      <family val="2"/>
    </font>
    <font>
      <b/>
      <i/>
      <sz val="11"/>
      <color indexed="8"/>
      <name val="Arial"/>
      <family val="2"/>
    </font>
    <font>
      <b/>
      <sz val="10"/>
      <color indexed="8"/>
      <name val="Arial"/>
      <family val="2"/>
    </font>
    <font>
      <sz val="10"/>
      <color indexed="8"/>
      <name val="Arial"/>
      <family val="2"/>
    </font>
    <font>
      <sz val="11"/>
      <color indexed="10"/>
      <name val="Arial"/>
      <family val="2"/>
    </font>
    <font>
      <sz val="8"/>
      <name val="Calibri"/>
      <family val="2"/>
    </font>
    <font>
      <b/>
      <sz val="11"/>
      <color indexed="18"/>
      <name val="Arial"/>
      <family val="2"/>
    </font>
    <font>
      <sz val="11"/>
      <color theme="1"/>
      <name val="Arial"/>
      <family val="2"/>
    </font>
    <font>
      <sz val="10"/>
      <color theme="1"/>
      <name val="Arial"/>
      <family val="2"/>
    </font>
    <font>
      <b/>
      <sz val="11"/>
      <color theme="1"/>
      <name val="Arial"/>
      <family val="2"/>
    </font>
    <font>
      <b/>
      <sz val="10"/>
      <color theme="1"/>
      <name val="Arial"/>
      <family val="2"/>
    </font>
    <font>
      <sz val="11"/>
      <color rgb="FF000000"/>
      <name val="Arial"/>
      <family val="2"/>
    </font>
    <font>
      <sz val="12"/>
      <color rgb="FF000080"/>
      <name val="Arial"/>
      <family val="2"/>
    </font>
    <font>
      <sz val="12"/>
      <color indexed="8"/>
      <name val="Arial"/>
      <family val="2"/>
    </font>
    <font>
      <sz val="10"/>
      <color indexed="64"/>
      <name val="Arial"/>
      <family val="2"/>
    </font>
    <font>
      <b/>
      <sz val="8"/>
      <color theme="0"/>
      <name val="MS Sans Serif"/>
      <charset val="1"/>
    </font>
    <font>
      <b/>
      <sz val="8"/>
      <color indexed="64"/>
      <name val="MS Sans Serif"/>
      <charset val="1"/>
    </font>
    <font>
      <sz val="8"/>
      <color indexed="64"/>
      <name val="MS Sans Serif"/>
      <charset val="1"/>
    </font>
    <font>
      <b/>
      <sz val="10"/>
      <color theme="0"/>
      <name val="Arial"/>
      <family val="2"/>
    </font>
  </fonts>
  <fills count="7">
    <fill>
      <patternFill patternType="none"/>
    </fill>
    <fill>
      <patternFill patternType="gray125"/>
    </fill>
    <fill>
      <patternFill patternType="solid">
        <fgColor indexed="9"/>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49998474074526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s>
  <cellStyleXfs count="2">
    <xf numFmtId="0" fontId="0" fillId="0" borderId="0"/>
    <xf numFmtId="0" fontId="24" fillId="0" borderId="0"/>
  </cellStyleXfs>
  <cellXfs count="281">
    <xf numFmtId="0" fontId="0" fillId="0" borderId="0" xfId="0"/>
    <xf numFmtId="0" fontId="8" fillId="0" borderId="1" xfId="0" applyFont="1" applyBorder="1" applyAlignment="1">
      <alignment horizontal="center" vertical="top" wrapText="1"/>
    </xf>
    <xf numFmtId="0" fontId="9" fillId="0" borderId="0" xfId="0" applyFont="1"/>
    <xf numFmtId="0" fontId="9" fillId="0" borderId="1" xfId="0" applyFont="1" applyBorder="1"/>
    <xf numFmtId="0" fontId="8" fillId="0" borderId="0" xfId="0" applyFont="1" applyBorder="1" applyAlignment="1">
      <alignment vertical="top" wrapText="1"/>
    </xf>
    <xf numFmtId="0" fontId="8" fillId="0" borderId="1" xfId="0" applyFont="1" applyBorder="1" applyAlignment="1">
      <alignment horizontal="center"/>
    </xf>
    <xf numFmtId="0" fontId="9" fillId="0" borderId="1" xfId="0" applyFont="1" applyBorder="1" applyAlignment="1">
      <alignment horizontal="center"/>
    </xf>
    <xf numFmtId="0" fontId="9" fillId="0" borderId="1" xfId="0" applyFont="1" applyBorder="1" applyAlignment="1">
      <alignment horizontal="left" vertical="center" wrapText="1"/>
    </xf>
    <xf numFmtId="0" fontId="9" fillId="0" borderId="0" xfId="0" applyFont="1" applyBorder="1" applyAlignment="1">
      <alignment horizontal="center"/>
    </xf>
    <xf numFmtId="0" fontId="9" fillId="0" borderId="1" xfId="0" applyFont="1" applyBorder="1" applyAlignment="1">
      <alignment horizontal="left" vertical="center"/>
    </xf>
    <xf numFmtId="0" fontId="9" fillId="0" borderId="0" xfId="0" applyFont="1" applyAlignment="1">
      <alignment horizontal="left"/>
    </xf>
    <xf numFmtId="0" fontId="9" fillId="0" borderId="0" xfId="0" applyFont="1" applyAlignment="1">
      <alignment horizontal="center"/>
    </xf>
    <xf numFmtId="0" fontId="8" fillId="0" borderId="1" xfId="0" applyFont="1" applyBorder="1" applyAlignment="1">
      <alignment horizontal="center" vertical="center" wrapText="1"/>
    </xf>
    <xf numFmtId="0" fontId="9" fillId="0" borderId="1" xfId="0" applyFont="1" applyBorder="1" applyAlignment="1">
      <alignment horizontal="center" vertical="center"/>
    </xf>
    <xf numFmtId="0" fontId="10" fillId="0" borderId="1" xfId="0" applyFont="1" applyBorder="1" applyAlignment="1">
      <alignment horizontal="left" vertical="center" wrapText="1"/>
    </xf>
    <xf numFmtId="0" fontId="11" fillId="0" borderId="1" xfId="0" applyFont="1" applyBorder="1" applyAlignment="1">
      <alignment horizontal="left" vertical="center" wrapText="1"/>
    </xf>
    <xf numFmtId="0" fontId="8" fillId="0" borderId="0" xfId="0" applyFont="1" applyBorder="1" applyAlignment="1">
      <alignment horizontal="center"/>
    </xf>
    <xf numFmtId="0" fontId="9" fillId="0" borderId="1" xfId="0" applyFont="1" applyBorder="1" applyAlignment="1">
      <alignment horizontal="justify" vertical="top" wrapText="1"/>
    </xf>
    <xf numFmtId="0" fontId="12" fillId="0" borderId="1" xfId="0" applyFont="1" applyBorder="1" applyAlignment="1">
      <alignment horizontal="center" vertical="center" wrapText="1"/>
    </xf>
    <xf numFmtId="0" fontId="9" fillId="0" borderId="1" xfId="0" applyFont="1" applyBorder="1" applyAlignment="1">
      <alignment vertical="top" wrapText="1"/>
    </xf>
    <xf numFmtId="0" fontId="9" fillId="0" borderId="1" xfId="0" applyFont="1" applyBorder="1" applyAlignment="1">
      <alignment horizontal="center" vertical="top" wrapText="1"/>
    </xf>
    <xf numFmtId="0" fontId="13" fillId="0" borderId="1" xfId="0" applyFont="1" applyBorder="1" applyAlignment="1">
      <alignment vertical="top" wrapText="1"/>
    </xf>
    <xf numFmtId="0" fontId="8" fillId="0" borderId="1" xfId="0" applyFont="1" applyBorder="1" applyAlignment="1">
      <alignment horizontal="center" vertical="center"/>
    </xf>
    <xf numFmtId="0" fontId="8" fillId="0" borderId="0" xfId="0" applyFont="1" applyAlignment="1">
      <alignment horizontal="center"/>
    </xf>
    <xf numFmtId="0" fontId="8" fillId="0" borderId="0" xfId="0" applyFont="1" applyBorder="1" applyAlignment="1"/>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9" fillId="0" borderId="0" xfId="0" applyFont="1" applyBorder="1" applyAlignment="1">
      <alignment horizontal="left" vertical="center"/>
    </xf>
    <xf numFmtId="0" fontId="8" fillId="0" borderId="1" xfId="0" applyFont="1" applyBorder="1" applyAlignment="1"/>
    <xf numFmtId="0" fontId="9" fillId="0" borderId="1" xfId="0" applyFont="1" applyBorder="1" applyAlignment="1"/>
    <xf numFmtId="0" fontId="9" fillId="0" borderId="2" xfId="0" applyFont="1" applyBorder="1" applyAlignment="1">
      <alignment horizontal="left" wrapText="1"/>
    </xf>
    <xf numFmtId="0" fontId="9" fillId="0" borderId="2" xfId="0" applyFont="1" applyBorder="1" applyAlignment="1">
      <alignment horizontal="left"/>
    </xf>
    <xf numFmtId="0" fontId="8" fillId="0" borderId="3" xfId="0" applyFont="1" applyBorder="1" applyAlignment="1"/>
    <xf numFmtId="0" fontId="8" fillId="0" borderId="4" xfId="0" applyFont="1" applyBorder="1" applyAlignment="1">
      <alignment vertical="center"/>
    </xf>
    <xf numFmtId="0" fontId="8" fillId="0" borderId="5" xfId="0" applyFont="1" applyBorder="1" applyAlignment="1">
      <alignment vertical="center"/>
    </xf>
    <xf numFmtId="0" fontId="8" fillId="0" borderId="6" xfId="0" applyFont="1" applyBorder="1" applyAlignment="1"/>
    <xf numFmtId="0" fontId="1" fillId="0" borderId="5" xfId="0" applyFont="1" applyBorder="1" applyAlignment="1">
      <alignment horizontal="right" wrapText="1"/>
    </xf>
    <xf numFmtId="0" fontId="14" fillId="0" borderId="6" xfId="0" applyFont="1" applyBorder="1" applyAlignment="1">
      <alignment wrapText="1"/>
    </xf>
    <xf numFmtId="0" fontId="9" fillId="0" borderId="0" xfId="0" applyFont="1" applyBorder="1" applyAlignment="1">
      <alignment horizontal="justify" vertical="justify" wrapText="1"/>
    </xf>
    <xf numFmtId="0" fontId="8" fillId="0" borderId="2" xfId="0" applyFont="1" applyBorder="1" applyAlignment="1">
      <alignment horizontal="left" vertical="top" wrapText="1"/>
    </xf>
    <xf numFmtId="0" fontId="8" fillId="0" borderId="7" xfId="0" applyFont="1" applyBorder="1" applyAlignment="1">
      <alignment horizontal="left" vertical="top" wrapText="1"/>
    </xf>
    <xf numFmtId="0" fontId="8" fillId="0" borderId="8" xfId="0" applyFont="1" applyBorder="1" applyAlignment="1">
      <alignment horizontal="left" vertical="top" wrapText="1"/>
    </xf>
    <xf numFmtId="164" fontId="9" fillId="0" borderId="1" xfId="0" applyNumberFormat="1" applyFont="1" applyBorder="1" applyAlignment="1">
      <alignment horizontal="right"/>
    </xf>
    <xf numFmtId="3" fontId="13" fillId="0" borderId="1" xfId="0" applyNumberFormat="1" applyFont="1" applyBorder="1" applyAlignment="1">
      <alignment vertical="top" wrapText="1"/>
    </xf>
    <xf numFmtId="0" fontId="12" fillId="0" borderId="2" xfId="0" applyFont="1" applyBorder="1" applyAlignment="1">
      <alignment horizontal="center" wrapText="1"/>
    </xf>
    <xf numFmtId="0" fontId="12" fillId="0" borderId="7" xfId="0" applyFont="1" applyBorder="1" applyAlignment="1">
      <alignment horizontal="center" wrapText="1"/>
    </xf>
    <xf numFmtId="0" fontId="12" fillId="0" borderId="8" xfId="0" applyFont="1" applyBorder="1" applyAlignment="1">
      <alignment horizontal="center" wrapText="1"/>
    </xf>
    <xf numFmtId="0" fontId="12" fillId="0" borderId="0" xfId="0" applyFont="1" applyAlignment="1"/>
    <xf numFmtId="0" fontId="13" fillId="0" borderId="0" xfId="0" applyFont="1"/>
    <xf numFmtId="0" fontId="8" fillId="0" borderId="0" xfId="0" applyFont="1" applyAlignment="1"/>
    <xf numFmtId="0" fontId="5" fillId="0" borderId="1" xfId="0" applyFont="1" applyBorder="1" applyAlignment="1">
      <alignment horizontal="left" vertical="justify"/>
    </xf>
    <xf numFmtId="0" fontId="5" fillId="0" borderId="1" xfId="0" applyFont="1" applyBorder="1" applyAlignment="1">
      <alignment vertical="justify"/>
    </xf>
    <xf numFmtId="0" fontId="5" fillId="0" borderId="1" xfId="0" applyFont="1" applyBorder="1" applyAlignment="1"/>
    <xf numFmtId="0" fontId="8" fillId="0" borderId="8" xfId="0" applyFont="1" applyBorder="1" applyAlignment="1"/>
    <xf numFmtId="0" fontId="6" fillId="0" borderId="1" xfId="0" applyFont="1" applyFill="1" applyBorder="1" applyAlignment="1">
      <alignment horizontal="left" vertical="top" wrapText="1" shrinkToFit="1"/>
    </xf>
    <xf numFmtId="0" fontId="2" fillId="0" borderId="1" xfId="0" applyFont="1" applyFill="1" applyBorder="1" applyAlignment="1">
      <alignment horizontal="left" vertical="top" wrapText="1" shrinkToFit="1"/>
    </xf>
    <xf numFmtId="0" fontId="2" fillId="0" borderId="1" xfId="0" applyFont="1" applyFill="1" applyBorder="1" applyAlignment="1">
      <alignment vertical="top" wrapText="1" shrinkToFit="1"/>
    </xf>
    <xf numFmtId="0" fontId="2" fillId="0" borderId="0" xfId="0" applyFont="1" applyFill="1" applyAlignment="1">
      <alignment horizontal="center" wrapText="1"/>
    </xf>
    <xf numFmtId="0" fontId="6" fillId="0" borderId="0" xfId="0" applyFont="1" applyFill="1" applyBorder="1" applyAlignment="1">
      <alignment horizontal="justify"/>
    </xf>
    <xf numFmtId="0" fontId="5" fillId="0" borderId="0" xfId="0" applyFont="1"/>
    <xf numFmtId="0" fontId="9" fillId="0" borderId="4" xfId="0" applyFont="1" applyBorder="1"/>
    <xf numFmtId="0" fontId="0" fillId="0" borderId="1" xfId="0" applyFont="1" applyBorder="1" applyAlignment="1">
      <alignment wrapText="1" shrinkToFit="1"/>
    </xf>
    <xf numFmtId="0" fontId="17" fillId="0" borderId="1" xfId="0" applyFont="1" applyBorder="1" applyAlignment="1">
      <alignment vertical="center" wrapText="1" shrinkToFit="1"/>
    </xf>
    <xf numFmtId="0" fontId="9" fillId="0" borderId="0" xfId="0" applyFont="1" applyAlignment="1">
      <alignment wrapText="1" shrinkToFit="1"/>
    </xf>
    <xf numFmtId="0" fontId="18" fillId="0" borderId="0" xfId="0" applyFont="1" applyAlignment="1">
      <alignment wrapText="1"/>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3" fillId="0" borderId="0" xfId="0" applyFont="1" applyBorder="1" applyAlignment="1">
      <alignment horizontal="center"/>
    </xf>
    <xf numFmtId="0" fontId="12" fillId="0" borderId="0" xfId="0" applyFont="1" applyBorder="1" applyAlignment="1">
      <alignment vertical="top" wrapText="1"/>
    </xf>
    <xf numFmtId="3" fontId="13" fillId="0" borderId="10" xfId="0" applyNumberFormat="1" applyFont="1" applyBorder="1" applyAlignment="1">
      <alignment horizontal="right" vertical="center" wrapText="1"/>
    </xf>
    <xf numFmtId="0" fontId="12" fillId="0" borderId="1" xfId="0" applyFont="1" applyBorder="1" applyAlignment="1">
      <alignment vertical="top" wrapText="1"/>
    </xf>
    <xf numFmtId="0" fontId="9" fillId="0" borderId="2" xfId="0" applyFont="1" applyBorder="1" applyAlignment="1"/>
    <xf numFmtId="0" fontId="9" fillId="0" borderId="1" xfId="0" applyFont="1" applyBorder="1" applyAlignment="1">
      <alignment vertical="center"/>
    </xf>
    <xf numFmtId="0" fontId="5" fillId="0" borderId="11" xfId="0" applyFont="1" applyBorder="1"/>
    <xf numFmtId="0" fontId="5" fillId="0" borderId="11" xfId="0" applyFont="1" applyBorder="1" applyAlignment="1">
      <alignment horizontal="right"/>
    </xf>
    <xf numFmtId="0" fontId="5" fillId="0" borderId="1" xfId="0" applyFont="1" applyBorder="1" applyAlignment="1">
      <alignment horizontal="right" vertical="center"/>
    </xf>
    <xf numFmtId="0" fontId="19" fillId="0" borderId="0" xfId="0" applyFont="1" applyAlignment="1">
      <alignment horizontal="center" wrapText="1"/>
    </xf>
    <xf numFmtId="0" fontId="20" fillId="0" borderId="0" xfId="0" applyFont="1" applyAlignment="1">
      <alignment horizontal="center" wrapText="1"/>
    </xf>
    <xf numFmtId="0" fontId="17" fillId="0" borderId="1" xfId="0" applyFont="1" applyBorder="1" applyAlignment="1">
      <alignment horizontal="center"/>
    </xf>
    <xf numFmtId="0" fontId="21" fillId="0" borderId="1" xfId="0" applyFont="1" applyBorder="1" applyAlignment="1">
      <alignment horizontal="center"/>
    </xf>
    <xf numFmtId="0" fontId="18" fillId="0" borderId="1" xfId="0" applyFont="1" applyBorder="1" applyAlignment="1">
      <alignment wrapText="1"/>
    </xf>
    <xf numFmtId="0" fontId="20" fillId="0" borderId="1" xfId="0" applyFont="1" applyBorder="1" applyAlignment="1">
      <alignment wrapText="1"/>
    </xf>
    <xf numFmtId="0" fontId="5" fillId="0" borderId="1" xfId="0" applyFont="1" applyBorder="1" applyAlignment="1">
      <alignment vertical="top" wrapText="1"/>
    </xf>
    <xf numFmtId="0" fontId="13" fillId="0" borderId="1" xfId="0" applyFont="1" applyBorder="1" applyAlignment="1">
      <alignment wrapText="1"/>
    </xf>
    <xf numFmtId="0" fontId="8" fillId="0" borderId="1" xfId="0" applyFont="1" applyFill="1" applyBorder="1" applyAlignment="1">
      <alignment horizontal="center"/>
    </xf>
    <xf numFmtId="164" fontId="9" fillId="0" borderId="1" xfId="0" applyNumberFormat="1" applyFont="1" applyFill="1" applyBorder="1" applyAlignment="1">
      <alignment horizontal="right"/>
    </xf>
    <xf numFmtId="0" fontId="9" fillId="0" borderId="12" xfId="0" applyFont="1" applyBorder="1"/>
    <xf numFmtId="0" fontId="22" fillId="0" borderId="0" xfId="0" applyFont="1" applyAlignment="1">
      <alignment horizontal="center" vertical="center"/>
    </xf>
    <xf numFmtId="0" fontId="9" fillId="0" borderId="0" xfId="0" applyFont="1" applyAlignment="1"/>
    <xf numFmtId="0" fontId="13" fillId="0" borderId="20" xfId="0" applyFont="1" applyBorder="1"/>
    <xf numFmtId="0" fontId="13" fillId="0" borderId="21" xfId="0" applyFont="1" applyBorder="1"/>
    <xf numFmtId="0" fontId="13" fillId="0" borderId="23" xfId="0" applyFont="1" applyBorder="1" applyAlignment="1"/>
    <xf numFmtId="0" fontId="13" fillId="0" borderId="24" xfId="0" applyFont="1" applyBorder="1" applyAlignment="1"/>
    <xf numFmtId="0" fontId="5" fillId="0" borderId="0" xfId="0" applyFont="1" applyAlignment="1">
      <alignment horizontal="center"/>
    </xf>
    <xf numFmtId="0" fontId="13" fillId="0" borderId="1" xfId="0" applyFont="1" applyBorder="1" applyAlignment="1"/>
    <xf numFmtId="49" fontId="26" fillId="3" borderId="26" xfId="0" applyNumberFormat="1" applyFont="1" applyFill="1" applyBorder="1" applyProtection="1">
      <protection hidden="1"/>
    </xf>
    <xf numFmtId="49" fontId="27" fillId="4" borderId="26" xfId="0" applyNumberFormat="1" applyFont="1" applyFill="1" applyBorder="1" applyProtection="1">
      <protection hidden="1"/>
    </xf>
    <xf numFmtId="49" fontId="27" fillId="5" borderId="26" xfId="0" applyNumberFormat="1" applyFont="1" applyFill="1" applyBorder="1" applyProtection="1">
      <protection hidden="1"/>
    </xf>
    <xf numFmtId="49" fontId="27" fillId="0" borderId="26" xfId="0" applyNumberFormat="1" applyFont="1" applyFill="1" applyBorder="1" applyProtection="1">
      <protection locked="0"/>
    </xf>
    <xf numFmtId="49" fontId="26" fillId="4" borderId="26" xfId="0" applyNumberFormat="1" applyFont="1" applyFill="1" applyBorder="1" applyProtection="1">
      <protection hidden="1"/>
    </xf>
    <xf numFmtId="49" fontId="27" fillId="0" borderId="26" xfId="0" applyNumberFormat="1" applyFont="1" applyFill="1" applyBorder="1" applyAlignment="1" applyProtection="1">
      <alignment wrapText="1"/>
      <protection locked="0"/>
    </xf>
    <xf numFmtId="49" fontId="27" fillId="3" borderId="26" xfId="0" applyNumberFormat="1" applyFont="1" applyFill="1" applyBorder="1" applyProtection="1">
      <protection hidden="1"/>
    </xf>
    <xf numFmtId="49" fontId="27" fillId="0" borderId="1" xfId="0" applyNumberFormat="1" applyFont="1" applyBorder="1" applyProtection="1">
      <protection locked="0"/>
    </xf>
    <xf numFmtId="49" fontId="27" fillId="5" borderId="26" xfId="0" applyNumberFormat="1" applyFont="1" applyFill="1" applyBorder="1" applyAlignment="1" applyProtection="1">
      <alignment horizontal="fill"/>
      <protection hidden="1"/>
    </xf>
    <xf numFmtId="49" fontId="25" fillId="6" borderId="25" xfId="0" applyNumberFormat="1" applyFont="1" applyFill="1" applyBorder="1" applyProtection="1">
      <protection hidden="1"/>
    </xf>
    <xf numFmtId="49" fontId="25" fillId="6" borderId="26" xfId="0" applyNumberFormat="1" applyFont="1" applyFill="1" applyBorder="1" applyProtection="1">
      <protection hidden="1"/>
    </xf>
    <xf numFmtId="49" fontId="25" fillId="6" borderId="1" xfId="0" applyNumberFormat="1" applyFont="1" applyFill="1" applyBorder="1" applyProtection="1">
      <protection hidden="1"/>
    </xf>
    <xf numFmtId="49" fontId="26" fillId="3" borderId="1" xfId="0" applyNumberFormat="1" applyFont="1" applyFill="1" applyBorder="1" applyProtection="1">
      <protection hidden="1"/>
    </xf>
    <xf numFmtId="49" fontId="27" fillId="4" borderId="1" xfId="0" applyNumberFormat="1" applyFont="1" applyFill="1" applyBorder="1" applyProtection="1">
      <protection hidden="1"/>
    </xf>
    <xf numFmtId="49" fontId="27" fillId="5" borderId="1" xfId="0" applyNumberFormat="1" applyFont="1" applyFill="1" applyBorder="1" applyProtection="1">
      <protection hidden="1"/>
    </xf>
    <xf numFmtId="49" fontId="27" fillId="0" borderId="1" xfId="0" applyNumberFormat="1" applyFont="1" applyFill="1" applyBorder="1" applyProtection="1">
      <protection locked="0"/>
    </xf>
    <xf numFmtId="49" fontId="26" fillId="4" borderId="1" xfId="0" applyNumberFormat="1" applyFont="1" applyFill="1" applyBorder="1" applyProtection="1">
      <protection hidden="1"/>
    </xf>
    <xf numFmtId="49" fontId="27" fillId="5" borderId="1" xfId="0" applyNumberFormat="1" applyFont="1" applyFill="1" applyBorder="1" applyAlignment="1" applyProtection="1">
      <alignment horizontal="fill"/>
      <protection hidden="1"/>
    </xf>
    <xf numFmtId="49" fontId="27" fillId="0" borderId="1" xfId="0" applyNumberFormat="1" applyFont="1" applyFill="1" applyBorder="1" applyAlignment="1" applyProtection="1">
      <alignment wrapText="1"/>
      <protection locked="0"/>
    </xf>
    <xf numFmtId="49" fontId="27" fillId="3" borderId="1" xfId="0" applyNumberFormat="1" applyFont="1" applyFill="1" applyBorder="1" applyProtection="1">
      <protection hidden="1"/>
    </xf>
    <xf numFmtId="49" fontId="25" fillId="6" borderId="31" xfId="0" applyNumberFormat="1" applyFont="1" applyFill="1" applyBorder="1" applyAlignment="1" applyProtection="1">
      <alignment horizontal="right"/>
      <protection hidden="1"/>
    </xf>
    <xf numFmtId="49" fontId="25" fillId="6" borderId="28" xfId="0" applyNumberFormat="1" applyFont="1" applyFill="1" applyBorder="1" applyAlignment="1" applyProtection="1">
      <alignment horizontal="right"/>
      <protection hidden="1"/>
    </xf>
    <xf numFmtId="49" fontId="26" fillId="3" borderId="29" xfId="0" applyNumberFormat="1" applyFont="1" applyFill="1" applyBorder="1" applyAlignment="1" applyProtection="1">
      <alignment horizontal="right"/>
      <protection hidden="1"/>
    </xf>
    <xf numFmtId="49" fontId="27" fillId="4" borderId="29" xfId="0" applyNumberFormat="1" applyFont="1" applyFill="1" applyBorder="1" applyAlignment="1" applyProtection="1">
      <alignment horizontal="right"/>
      <protection hidden="1"/>
    </xf>
    <xf numFmtId="49" fontId="27" fillId="5" borderId="29" xfId="0" applyNumberFormat="1" applyFont="1" applyFill="1" applyBorder="1" applyAlignment="1" applyProtection="1">
      <alignment horizontal="right"/>
      <protection hidden="1"/>
    </xf>
    <xf numFmtId="49" fontId="27" fillId="0" borderId="29" xfId="0" applyNumberFormat="1" applyFont="1" applyFill="1" applyBorder="1" applyAlignment="1" applyProtection="1">
      <alignment horizontal="right"/>
      <protection locked="0"/>
    </xf>
    <xf numFmtId="49" fontId="27" fillId="0" borderId="26" xfId="0" applyNumberFormat="1" applyFont="1" applyBorder="1" applyProtection="1">
      <protection locked="0"/>
    </xf>
    <xf numFmtId="49" fontId="27" fillId="0" borderId="29" xfId="0" applyNumberFormat="1" applyFont="1" applyBorder="1" applyAlignment="1" applyProtection="1">
      <alignment horizontal="right"/>
      <protection locked="0"/>
    </xf>
    <xf numFmtId="49" fontId="26" fillId="4" borderId="29" xfId="0" applyNumberFormat="1" applyFont="1" applyFill="1" applyBorder="1" applyAlignment="1" applyProtection="1">
      <alignment horizontal="right"/>
      <protection hidden="1"/>
    </xf>
    <xf numFmtId="49" fontId="27" fillId="0" borderId="29" xfId="0" applyNumberFormat="1" applyFont="1" applyFill="1" applyBorder="1" applyAlignment="1" applyProtection="1">
      <alignment horizontal="right" wrapText="1"/>
      <protection locked="0"/>
    </xf>
    <xf numFmtId="49" fontId="25" fillId="6" borderId="29" xfId="0" applyNumberFormat="1" applyFont="1" applyFill="1" applyBorder="1" applyAlignment="1" applyProtection="1">
      <alignment horizontal="right"/>
      <protection hidden="1"/>
    </xf>
    <xf numFmtId="49" fontId="27" fillId="3" borderId="29" xfId="0" applyNumberFormat="1" applyFont="1" applyFill="1" applyBorder="1" applyAlignment="1" applyProtection="1">
      <alignment horizontal="right"/>
      <protection hidden="1"/>
    </xf>
    <xf numFmtId="49" fontId="25" fillId="6" borderId="19" xfId="0" applyNumberFormat="1" applyFont="1" applyFill="1" applyBorder="1" applyAlignment="1" applyProtection="1">
      <alignment horizontal="center"/>
      <protection hidden="1"/>
    </xf>
    <xf numFmtId="49" fontId="25" fillId="6" borderId="32" xfId="0" applyNumberFormat="1" applyFont="1" applyFill="1" applyBorder="1" applyAlignment="1" applyProtection="1">
      <alignment horizontal="center"/>
      <protection hidden="1"/>
    </xf>
    <xf numFmtId="49" fontId="25" fillId="6" borderId="30" xfId="0" applyNumberFormat="1" applyFont="1" applyFill="1" applyBorder="1" applyAlignment="1" applyProtection="1">
      <alignment horizontal="right"/>
      <protection hidden="1"/>
    </xf>
    <xf numFmtId="3" fontId="28" fillId="6" borderId="32" xfId="0" applyNumberFormat="1" applyFont="1" applyFill="1" applyBorder="1" applyAlignment="1">
      <alignment horizontal="center"/>
    </xf>
    <xf numFmtId="3" fontId="12" fillId="0" borderId="8" xfId="0" applyNumberFormat="1" applyFont="1" applyBorder="1" applyAlignment="1">
      <alignment vertical="top" wrapText="1"/>
    </xf>
    <xf numFmtId="3" fontId="12" fillId="0" borderId="1" xfId="0" applyNumberFormat="1" applyFont="1" applyBorder="1" applyAlignment="1">
      <alignment vertical="top" wrapText="1"/>
    </xf>
    <xf numFmtId="3" fontId="28" fillId="6" borderId="6" xfId="0" applyNumberFormat="1" applyFont="1" applyFill="1" applyBorder="1" applyAlignment="1">
      <alignment horizontal="center" vertical="center"/>
    </xf>
    <xf numFmtId="3" fontId="28" fillId="6" borderId="15" xfId="0" applyNumberFormat="1" applyFont="1" applyFill="1" applyBorder="1" applyAlignment="1">
      <alignment horizontal="center" vertical="center"/>
    </xf>
    <xf numFmtId="0" fontId="28" fillId="6" borderId="15" xfId="0" applyFont="1" applyFill="1" applyBorder="1" applyAlignment="1">
      <alignment horizontal="center" vertical="center"/>
    </xf>
    <xf numFmtId="3" fontId="28" fillId="6" borderId="15" xfId="0" applyNumberFormat="1" applyFont="1" applyFill="1" applyBorder="1" applyAlignment="1">
      <alignment horizontal="center"/>
    </xf>
    <xf numFmtId="0" fontId="28" fillId="6" borderId="34" xfId="0" applyFont="1" applyFill="1" applyBorder="1" applyAlignment="1" applyProtection="1">
      <alignment horizontal="center" vertical="center"/>
    </xf>
    <xf numFmtId="0" fontId="13" fillId="0" borderId="1" xfId="0" applyFont="1" applyBorder="1" applyAlignment="1">
      <alignment horizontal="center"/>
    </xf>
    <xf numFmtId="0" fontId="5" fillId="0" borderId="11" xfId="0" applyFont="1" applyBorder="1" applyAlignment="1">
      <alignment horizontal="center"/>
    </xf>
    <xf numFmtId="0" fontId="5" fillId="0" borderId="15" xfId="0" applyFont="1" applyBorder="1" applyAlignment="1">
      <alignment horizontal="center"/>
    </xf>
    <xf numFmtId="0" fontId="5" fillId="0" borderId="9" xfId="0" applyFont="1" applyBorder="1" applyAlignment="1">
      <alignment horizontal="center"/>
    </xf>
    <xf numFmtId="0" fontId="8" fillId="0" borderId="0" xfId="0" applyFont="1" applyAlignment="1">
      <alignment horizontal="center"/>
    </xf>
    <xf numFmtId="0" fontId="9" fillId="0" borderId="1" xfId="0" applyFont="1" applyBorder="1" applyAlignment="1">
      <alignment horizontal="center"/>
    </xf>
    <xf numFmtId="0" fontId="8" fillId="0" borderId="1" xfId="0" applyFont="1" applyBorder="1" applyAlignment="1">
      <alignment horizontal="left" wrapText="1"/>
    </xf>
    <xf numFmtId="0" fontId="9" fillId="0" borderId="2" xfId="0" applyFont="1" applyBorder="1" applyAlignment="1">
      <alignment horizontal="center" vertical="center"/>
    </xf>
    <xf numFmtId="0" fontId="9" fillId="0" borderId="8" xfId="0" applyFont="1" applyBorder="1" applyAlignment="1">
      <alignment horizontal="center" vertical="center"/>
    </xf>
    <xf numFmtId="0" fontId="8" fillId="0" borderId="11" xfId="0" applyFont="1" applyBorder="1" applyAlignment="1">
      <alignment horizontal="left"/>
    </xf>
    <xf numFmtId="0" fontId="5" fillId="0" borderId="2" xfId="0" applyFont="1" applyBorder="1" applyAlignment="1">
      <alignment horizontal="justify" vertical="justify"/>
    </xf>
    <xf numFmtId="0" fontId="5" fillId="0" borderId="7" xfId="0" applyFont="1" applyBorder="1" applyAlignment="1">
      <alignment horizontal="justify" vertical="justify"/>
    </xf>
    <xf numFmtId="0" fontId="5" fillId="0" borderId="8" xfId="0" applyFont="1" applyBorder="1" applyAlignment="1">
      <alignment horizontal="justify" vertical="justify"/>
    </xf>
    <xf numFmtId="0" fontId="9" fillId="0" borderId="2" xfId="0" applyFont="1" applyBorder="1" applyAlignment="1">
      <alignment horizontal="justify" vertical="justify"/>
    </xf>
    <xf numFmtId="0" fontId="9" fillId="0" borderId="7" xfId="0" applyFont="1" applyBorder="1" applyAlignment="1">
      <alignment horizontal="justify" vertical="justify"/>
    </xf>
    <xf numFmtId="0" fontId="9" fillId="0" borderId="8" xfId="0" applyFont="1" applyBorder="1" applyAlignment="1">
      <alignment horizontal="justify" vertical="justify"/>
    </xf>
    <xf numFmtId="0" fontId="8" fillId="0" borderId="2" xfId="0" applyFont="1" applyBorder="1" applyAlignment="1">
      <alignment horizontal="justify" vertical="justify"/>
    </xf>
    <xf numFmtId="0" fontId="8" fillId="0" borderId="7" xfId="0" applyFont="1" applyBorder="1" applyAlignment="1">
      <alignment horizontal="justify" vertical="justify"/>
    </xf>
    <xf numFmtId="0" fontId="8" fillId="0" borderId="8" xfId="0" applyFont="1" applyBorder="1" applyAlignment="1">
      <alignment horizontal="justify" vertical="justify"/>
    </xf>
    <xf numFmtId="0" fontId="9" fillId="0" borderId="2" xfId="0" applyFont="1" applyBorder="1" applyAlignment="1">
      <alignment horizontal="left"/>
    </xf>
    <xf numFmtId="0" fontId="9" fillId="0" borderId="7" xfId="0" applyFont="1" applyBorder="1" applyAlignment="1">
      <alignment horizontal="left"/>
    </xf>
    <xf numFmtId="0" fontId="9" fillId="0" borderId="8" xfId="0" applyFont="1" applyBorder="1" applyAlignment="1">
      <alignment horizontal="left"/>
    </xf>
    <xf numFmtId="0" fontId="5" fillId="0" borderId="2"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4" xfId="0" applyFont="1" applyBorder="1" applyAlignment="1">
      <alignment horizontal="left" vertical="top" wrapText="1"/>
    </xf>
    <xf numFmtId="0" fontId="5" fillId="0" borderId="13" xfId="0" applyFont="1" applyBorder="1" applyAlignment="1">
      <alignment horizontal="left" vertical="top" wrapText="1"/>
    </xf>
    <xf numFmtId="0" fontId="5" fillId="0" borderId="3" xfId="0" applyFont="1" applyBorder="1" applyAlignment="1">
      <alignment horizontal="left" vertical="top" wrapText="1"/>
    </xf>
    <xf numFmtId="0" fontId="5" fillId="0" borderId="14" xfId="0" applyFont="1" applyBorder="1" applyAlignment="1">
      <alignment horizontal="left" vertical="top" wrapText="1"/>
    </xf>
    <xf numFmtId="0" fontId="5" fillId="0" borderId="12" xfId="0" applyFont="1" applyBorder="1" applyAlignment="1">
      <alignment horizontal="left" vertical="top" wrapText="1"/>
    </xf>
    <xf numFmtId="0" fontId="5" fillId="0" borderId="10" xfId="0" applyFont="1" applyBorder="1" applyAlignment="1">
      <alignment horizontal="left" vertical="top" wrapText="1"/>
    </xf>
    <xf numFmtId="0" fontId="5" fillId="0" borderId="1" xfId="0" applyFont="1" applyBorder="1" applyAlignment="1">
      <alignment horizontal="left" vertical="justify"/>
    </xf>
    <xf numFmtId="0" fontId="5" fillId="0" borderId="2" xfId="0" applyFont="1" applyBorder="1" applyAlignment="1">
      <alignment horizontal="left" vertical="top" wrapText="1"/>
    </xf>
    <xf numFmtId="0" fontId="5" fillId="0" borderId="8" xfId="0" applyFont="1" applyBorder="1" applyAlignment="1">
      <alignment horizontal="left" vertical="top" wrapText="1"/>
    </xf>
    <xf numFmtId="0" fontId="5" fillId="0" borderId="2" xfId="0" applyFont="1" applyBorder="1" applyAlignment="1">
      <alignment horizontal="center"/>
    </xf>
    <xf numFmtId="0" fontId="5" fillId="0" borderId="7" xfId="0" applyFont="1" applyBorder="1" applyAlignment="1">
      <alignment horizontal="center"/>
    </xf>
    <xf numFmtId="0" fontId="5" fillId="0" borderId="8" xfId="0" applyFont="1" applyBorder="1" applyAlignment="1">
      <alignment horizontal="center"/>
    </xf>
    <xf numFmtId="0" fontId="8" fillId="0" borderId="2" xfId="0" applyFont="1" applyBorder="1" applyAlignment="1">
      <alignment horizontal="left" vertical="justify"/>
    </xf>
    <xf numFmtId="0" fontId="5" fillId="0" borderId="7" xfId="0" applyFont="1" applyBorder="1" applyAlignment="1">
      <alignment horizontal="left" vertical="justify"/>
    </xf>
    <xf numFmtId="0" fontId="5" fillId="0" borderId="8" xfId="0" applyFont="1" applyBorder="1" applyAlignment="1">
      <alignment horizontal="left" vertical="justify"/>
    </xf>
    <xf numFmtId="0" fontId="8" fillId="0" borderId="7" xfId="0" applyFont="1" applyBorder="1" applyAlignment="1">
      <alignment horizontal="left" vertical="justify"/>
    </xf>
    <xf numFmtId="0" fontId="8" fillId="0" borderId="8" xfId="0" applyFont="1" applyBorder="1" applyAlignment="1">
      <alignment horizontal="left" vertical="justify"/>
    </xf>
    <xf numFmtId="0" fontId="5" fillId="0" borderId="2" xfId="0" applyFont="1" applyBorder="1" applyAlignment="1">
      <alignment horizontal="left" vertical="justify"/>
    </xf>
    <xf numFmtId="0" fontId="8" fillId="0" borderId="2" xfId="0" applyFont="1" applyBorder="1" applyAlignment="1">
      <alignment horizontal="left"/>
    </xf>
    <xf numFmtId="0" fontId="8" fillId="0" borderId="7" xfId="0" applyFont="1" applyBorder="1" applyAlignment="1">
      <alignment horizontal="left"/>
    </xf>
    <xf numFmtId="0" fontId="8" fillId="0" borderId="8" xfId="0" applyFont="1" applyBorder="1" applyAlignment="1">
      <alignment horizontal="left"/>
    </xf>
    <xf numFmtId="0" fontId="9" fillId="0" borderId="2" xfId="0" applyFont="1" applyBorder="1" applyAlignment="1">
      <alignment horizontal="right" wrapText="1"/>
    </xf>
    <xf numFmtId="0" fontId="9" fillId="0" borderId="8" xfId="0" applyFont="1" applyBorder="1" applyAlignment="1">
      <alignment horizontal="right" wrapText="1"/>
    </xf>
    <xf numFmtId="0" fontId="9" fillId="0" borderId="1" xfId="0" applyFont="1" applyBorder="1" applyAlignment="1">
      <alignment horizontal="center" wrapText="1"/>
    </xf>
    <xf numFmtId="0" fontId="9" fillId="0" borderId="2" xfId="0" applyFont="1" applyBorder="1" applyAlignment="1">
      <alignment horizontal="left" vertical="center"/>
    </xf>
    <xf numFmtId="0" fontId="9" fillId="0" borderId="8" xfId="0" applyFont="1" applyBorder="1" applyAlignment="1">
      <alignment horizontal="left" vertical="center"/>
    </xf>
    <xf numFmtId="0" fontId="9" fillId="0" borderId="13" xfId="0" applyFont="1" applyBorder="1" applyAlignment="1">
      <alignment horizontal="left" vertical="top" wrapText="1"/>
    </xf>
    <xf numFmtId="0" fontId="9" fillId="0" borderId="3" xfId="0" applyFont="1" applyBorder="1" applyAlignment="1">
      <alignment horizontal="left" vertical="top" wrapText="1"/>
    </xf>
    <xf numFmtId="0" fontId="19" fillId="0" borderId="4" xfId="0" applyFont="1" applyBorder="1" applyAlignment="1">
      <alignment horizontal="left"/>
    </xf>
    <xf numFmtId="0" fontId="19" fillId="0" borderId="13" xfId="0" applyFont="1" applyBorder="1" applyAlignment="1">
      <alignment horizontal="left"/>
    </xf>
    <xf numFmtId="0" fontId="19" fillId="0" borderId="3" xfId="0" applyFont="1" applyBorder="1" applyAlignment="1">
      <alignment horizontal="left"/>
    </xf>
    <xf numFmtId="0" fontId="9" fillId="0" borderId="2" xfId="0" applyFont="1" applyBorder="1" applyAlignment="1">
      <alignment horizontal="center"/>
    </xf>
    <xf numFmtId="0" fontId="9" fillId="0" borderId="8" xfId="0" applyFont="1" applyBorder="1" applyAlignment="1">
      <alignment horizontal="center"/>
    </xf>
    <xf numFmtId="0" fontId="8" fillId="0" borderId="2" xfId="0" applyFont="1" applyBorder="1" applyAlignment="1">
      <alignment horizontal="center"/>
    </xf>
    <xf numFmtId="0" fontId="8" fillId="0" borderId="7" xfId="0" applyFont="1" applyBorder="1" applyAlignment="1">
      <alignment horizontal="center"/>
    </xf>
    <xf numFmtId="0" fontId="8" fillId="0" borderId="8" xfId="0" applyFont="1" applyBorder="1" applyAlignment="1">
      <alignment horizontal="center"/>
    </xf>
    <xf numFmtId="0" fontId="8" fillId="0" borderId="1" xfId="0" applyFont="1" applyBorder="1" applyAlignment="1">
      <alignment horizontal="left"/>
    </xf>
    <xf numFmtId="0" fontId="8" fillId="0" borderId="2" xfId="0" applyFont="1" applyBorder="1" applyAlignment="1">
      <alignment horizontal="justify"/>
    </xf>
    <xf numFmtId="0" fontId="8" fillId="0" borderId="7" xfId="0" applyFont="1" applyBorder="1" applyAlignment="1">
      <alignment horizontal="justify"/>
    </xf>
    <xf numFmtId="0" fontId="8" fillId="0" borderId="8" xfId="0" applyFont="1" applyBorder="1" applyAlignment="1">
      <alignment horizontal="justify"/>
    </xf>
    <xf numFmtId="0" fontId="5" fillId="0" borderId="2" xfId="0" applyFont="1" applyBorder="1" applyAlignment="1">
      <alignment horizontal="left"/>
    </xf>
    <xf numFmtId="0" fontId="8" fillId="0" borderId="2" xfId="0" applyFont="1" applyBorder="1" applyAlignment="1">
      <alignment horizontal="left" vertical="top" wrapText="1"/>
    </xf>
    <xf numFmtId="0" fontId="8" fillId="0" borderId="7" xfId="0" applyFont="1" applyBorder="1" applyAlignment="1">
      <alignment horizontal="left" vertical="top" wrapText="1"/>
    </xf>
    <xf numFmtId="0" fontId="8" fillId="0" borderId="8" xfId="0" applyFont="1" applyBorder="1" applyAlignment="1">
      <alignment horizontal="left" vertical="top" wrapText="1"/>
    </xf>
    <xf numFmtId="0" fontId="21" fillId="0" borderId="1" xfId="0" applyFont="1" applyBorder="1" applyAlignment="1">
      <alignment horizontal="center" vertical="top"/>
    </xf>
    <xf numFmtId="0" fontId="9" fillId="0" borderId="1" xfId="0" applyFont="1" applyBorder="1" applyAlignment="1">
      <alignment horizontal="left" vertical="top" wrapText="1"/>
    </xf>
    <xf numFmtId="0" fontId="9" fillId="0" borderId="2"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8" fillId="0" borderId="1" xfId="0" applyFont="1" applyBorder="1" applyAlignment="1">
      <alignment horizontal="left" vertical="top" wrapText="1"/>
    </xf>
    <xf numFmtId="0" fontId="9" fillId="0" borderId="2" xfId="0" applyFont="1" applyBorder="1" applyAlignment="1">
      <alignment horizontal="justify" vertical="justify" wrapText="1"/>
    </xf>
    <xf numFmtId="0" fontId="9" fillId="0" borderId="7" xfId="0" applyFont="1" applyBorder="1" applyAlignment="1">
      <alignment horizontal="justify" vertical="justify" wrapText="1"/>
    </xf>
    <xf numFmtId="0" fontId="9" fillId="0" borderId="8" xfId="0" applyFont="1" applyBorder="1" applyAlignment="1">
      <alignment horizontal="justify" vertical="justify" wrapText="1"/>
    </xf>
    <xf numFmtId="0" fontId="8" fillId="0" borderId="1" xfId="0" applyFont="1" applyBorder="1" applyAlignment="1">
      <alignment horizontal="justify" vertical="top"/>
    </xf>
    <xf numFmtId="0" fontId="16" fillId="0" borderId="0" xfId="0" applyFont="1" applyAlignment="1">
      <alignment horizontal="left" wrapText="1" shrinkToFit="1"/>
    </xf>
    <xf numFmtId="0" fontId="17" fillId="0" borderId="1" xfId="0" applyFont="1" applyBorder="1" applyAlignment="1">
      <alignment horizontal="left" vertical="center" wrapText="1" shrinkToFit="1"/>
    </xf>
    <xf numFmtId="0" fontId="8" fillId="0" borderId="11" xfId="0" applyFont="1" applyBorder="1" applyAlignment="1">
      <alignment horizontal="justify" vertical="top"/>
    </xf>
    <xf numFmtId="0" fontId="8" fillId="0" borderId="1" xfId="0" applyFont="1" applyBorder="1" applyAlignment="1">
      <alignment horizontal="center"/>
    </xf>
    <xf numFmtId="0" fontId="17" fillId="0" borderId="1" xfId="0" applyFont="1" applyBorder="1" applyAlignment="1">
      <alignment horizontal="center"/>
    </xf>
    <xf numFmtId="0" fontId="5" fillId="0" borderId="4" xfId="0" applyFont="1" applyBorder="1" applyAlignment="1">
      <alignment horizontal="justify" vertical="top" wrapText="1"/>
    </xf>
    <xf numFmtId="0" fontId="9" fillId="0" borderId="13" xfId="0" applyFont="1" applyBorder="1" applyAlignment="1">
      <alignment horizontal="justify" vertical="top" wrapText="1"/>
    </xf>
    <xf numFmtId="0" fontId="9" fillId="0" borderId="3" xfId="0" applyFont="1" applyBorder="1" applyAlignment="1">
      <alignment horizontal="justify" vertical="top" wrapText="1"/>
    </xf>
    <xf numFmtId="0" fontId="5" fillId="0" borderId="2" xfId="0" applyFont="1" applyBorder="1" applyAlignment="1">
      <alignment horizontal="justify" vertical="top" wrapText="1"/>
    </xf>
    <xf numFmtId="0" fontId="9" fillId="0" borderId="7" xfId="0" applyFont="1" applyBorder="1" applyAlignment="1">
      <alignment horizontal="justify" vertical="top" wrapText="1"/>
    </xf>
    <xf numFmtId="0" fontId="9" fillId="0" borderId="8" xfId="0" applyFont="1" applyBorder="1" applyAlignment="1">
      <alignment horizontal="justify" vertical="top" wrapText="1"/>
    </xf>
    <xf numFmtId="0" fontId="8" fillId="0" borderId="1" xfId="0" applyFont="1" applyFill="1" applyBorder="1" applyAlignment="1">
      <alignment horizontal="justify"/>
    </xf>
    <xf numFmtId="0" fontId="23" fillId="0" borderId="1" xfId="0" applyFont="1" applyBorder="1" applyAlignment="1">
      <alignment horizontal="center" vertical="center" wrapText="1"/>
    </xf>
    <xf numFmtId="0" fontId="23" fillId="0" borderId="1" xfId="0" applyFont="1" applyBorder="1" applyAlignment="1">
      <alignment horizontal="center" vertical="center"/>
    </xf>
    <xf numFmtId="0" fontId="5" fillId="0" borderId="0" xfId="0" applyFont="1" applyBorder="1" applyAlignment="1">
      <alignment horizontal="center"/>
    </xf>
    <xf numFmtId="0" fontId="9" fillId="0" borderId="12" xfId="0" applyFont="1" applyBorder="1" applyAlignment="1">
      <alignment horizontal="center"/>
    </xf>
    <xf numFmtId="0" fontId="5" fillId="0" borderId="13" xfId="0" applyFont="1" applyBorder="1" applyAlignment="1">
      <alignment horizontal="center"/>
    </xf>
    <xf numFmtId="0" fontId="9" fillId="0" borderId="13" xfId="0" applyFont="1" applyBorder="1" applyAlignment="1">
      <alignment horizontal="center"/>
    </xf>
    <xf numFmtId="0" fontId="16" fillId="0" borderId="0" xfId="0" applyFont="1" applyAlignment="1">
      <alignment horizontal="left" wrapText="1"/>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14" xfId="0" applyFont="1" applyBorder="1" applyAlignment="1">
      <alignment horizontal="center" vertical="center"/>
    </xf>
    <xf numFmtId="0" fontId="8" fillId="0" borderId="10" xfId="0" applyFont="1" applyBorder="1" applyAlignment="1">
      <alignment horizontal="center" vertical="center"/>
    </xf>
    <xf numFmtId="0" fontId="8" fillId="0" borderId="2" xfId="0" applyFont="1" applyFill="1" applyBorder="1" applyAlignment="1">
      <alignment horizontal="left" vertical="top" wrapText="1"/>
    </xf>
    <xf numFmtId="0" fontId="8" fillId="0" borderId="7" xfId="0" applyFont="1" applyFill="1" applyBorder="1" applyAlignment="1">
      <alignment horizontal="left" vertical="top" wrapText="1"/>
    </xf>
    <xf numFmtId="0" fontId="8" fillId="0" borderId="8" xfId="0" applyFont="1" applyFill="1" applyBorder="1" applyAlignment="1">
      <alignment horizontal="left" vertical="top" wrapText="1"/>
    </xf>
    <xf numFmtId="0" fontId="9" fillId="0" borderId="7" xfId="0" applyFont="1" applyBorder="1" applyAlignment="1">
      <alignment horizontal="left" vertical="center"/>
    </xf>
    <xf numFmtId="0" fontId="2" fillId="2" borderId="37" xfId="0" applyFont="1" applyFill="1" applyBorder="1" applyAlignment="1">
      <alignment horizontal="left" vertical="top" wrapText="1" shrinkToFit="1"/>
    </xf>
    <xf numFmtId="0" fontId="2" fillId="2" borderId="38" xfId="0" applyFont="1" applyFill="1" applyBorder="1" applyAlignment="1">
      <alignment horizontal="left" vertical="top" wrapText="1" shrinkToFit="1"/>
    </xf>
    <xf numFmtId="0" fontId="2" fillId="2" borderId="33" xfId="0" applyFont="1" applyFill="1" applyBorder="1" applyAlignment="1">
      <alignment horizontal="left" vertical="top" wrapText="1" shrinkToFit="1"/>
    </xf>
    <xf numFmtId="0" fontId="2" fillId="2" borderId="27" xfId="0" applyFont="1" applyFill="1" applyBorder="1" applyAlignment="1">
      <alignment horizontal="left" vertical="top" wrapText="1" shrinkToFit="1"/>
    </xf>
    <xf numFmtId="0" fontId="2" fillId="2" borderId="0" xfId="0" applyFont="1" applyFill="1" applyBorder="1" applyAlignment="1">
      <alignment horizontal="left" vertical="top" wrapText="1" shrinkToFit="1"/>
    </xf>
    <xf numFmtId="0" fontId="2" fillId="2" borderId="34" xfId="0" applyFont="1" applyFill="1" applyBorder="1" applyAlignment="1">
      <alignment horizontal="left" vertical="top" wrapText="1" shrinkToFit="1"/>
    </xf>
    <xf numFmtId="0" fontId="2" fillId="2" borderId="39" xfId="0" applyFont="1" applyFill="1" applyBorder="1" applyAlignment="1">
      <alignment horizontal="left" vertical="top" wrapText="1" shrinkToFit="1"/>
    </xf>
    <xf numFmtId="0" fontId="2" fillId="2" borderId="20" xfId="0" applyFont="1" applyFill="1" applyBorder="1" applyAlignment="1">
      <alignment horizontal="left" vertical="top" wrapText="1" shrinkToFit="1"/>
    </xf>
    <xf numFmtId="0" fontId="2" fillId="2" borderId="21" xfId="0" applyFont="1" applyFill="1" applyBorder="1" applyAlignment="1">
      <alignment horizontal="left" vertical="top" wrapText="1" shrinkToFit="1"/>
    </xf>
    <xf numFmtId="0" fontId="12" fillId="0" borderId="0" xfId="0" applyFont="1" applyAlignment="1">
      <alignment horizontal="center"/>
    </xf>
    <xf numFmtId="3" fontId="28" fillId="6" borderId="25" xfId="0" applyNumberFormat="1" applyFont="1" applyFill="1" applyBorder="1" applyAlignment="1">
      <alignment horizontal="center"/>
    </xf>
    <xf numFmtId="3" fontId="28" fillId="6" borderId="31" xfId="0" applyNumberFormat="1" applyFont="1" applyFill="1" applyBorder="1" applyAlignment="1">
      <alignment horizontal="center"/>
    </xf>
    <xf numFmtId="0" fontId="28" fillId="6" borderId="33" xfId="0" applyFont="1" applyFill="1" applyBorder="1" applyAlignment="1" applyProtection="1">
      <alignment horizontal="center" vertical="center"/>
    </xf>
    <xf numFmtId="0" fontId="28" fillId="6" borderId="34" xfId="0" applyFont="1" applyFill="1" applyBorder="1" applyAlignment="1" applyProtection="1">
      <alignment horizontal="center" vertical="center"/>
    </xf>
    <xf numFmtId="0" fontId="28" fillId="6" borderId="21" xfId="0" applyFont="1" applyFill="1" applyBorder="1" applyAlignment="1" applyProtection="1">
      <alignment horizontal="center" vertical="center"/>
    </xf>
    <xf numFmtId="0" fontId="28" fillId="6" borderId="35" xfId="0" applyFont="1" applyFill="1" applyBorder="1" applyAlignment="1">
      <alignment horizontal="center" vertical="center"/>
    </xf>
    <xf numFmtId="0" fontId="28" fillId="6" borderId="36" xfId="0" applyFont="1" applyFill="1" applyBorder="1" applyAlignment="1">
      <alignment horizontal="center" vertical="center"/>
    </xf>
    <xf numFmtId="3" fontId="28" fillId="6" borderId="26" xfId="0" applyNumberFormat="1" applyFont="1" applyFill="1" applyBorder="1" applyAlignment="1">
      <alignment horizontal="center" vertical="center"/>
    </xf>
    <xf numFmtId="3" fontId="28" fillId="6" borderId="19" xfId="0" applyNumberFormat="1" applyFont="1" applyFill="1" applyBorder="1" applyAlignment="1">
      <alignment horizontal="center" vertical="center"/>
    </xf>
    <xf numFmtId="3" fontId="28" fillId="6" borderId="1" xfId="0" applyNumberFormat="1" applyFont="1" applyFill="1" applyBorder="1" applyAlignment="1">
      <alignment horizontal="center" vertical="center"/>
    </xf>
    <xf numFmtId="3" fontId="28" fillId="6" borderId="32" xfId="0" applyNumberFormat="1" applyFont="1" applyFill="1" applyBorder="1" applyAlignment="1">
      <alignment horizontal="center" vertical="center"/>
    </xf>
    <xf numFmtId="0" fontId="28" fillId="6" borderId="1" xfId="0" applyFont="1" applyFill="1" applyBorder="1" applyAlignment="1">
      <alignment horizontal="center" vertical="center"/>
    </xf>
    <xf numFmtId="0" fontId="28" fillId="6" borderId="32" xfId="0" applyFont="1" applyFill="1" applyBorder="1" applyAlignment="1">
      <alignment horizontal="center" vertical="center"/>
    </xf>
    <xf numFmtId="3" fontId="28" fillId="6" borderId="1" xfId="0" applyNumberFormat="1" applyFont="1" applyFill="1" applyBorder="1" applyAlignment="1">
      <alignment horizontal="center"/>
    </xf>
    <xf numFmtId="0" fontId="9" fillId="0" borderId="16" xfId="0" applyFont="1" applyBorder="1" applyAlignment="1">
      <alignment horizontal="center"/>
    </xf>
    <xf numFmtId="0" fontId="9" fillId="0" borderId="17" xfId="0" applyFont="1" applyBorder="1" applyAlignment="1">
      <alignment horizontal="center"/>
    </xf>
    <xf numFmtId="0" fontId="9" fillId="0" borderId="18" xfId="0" applyFont="1" applyBorder="1" applyAlignment="1">
      <alignment horizontal="center"/>
    </xf>
    <xf numFmtId="0" fontId="13" fillId="0" borderId="19" xfId="0" applyFont="1" applyBorder="1" applyAlignment="1">
      <alignment horizontal="center"/>
    </xf>
    <xf numFmtId="0" fontId="13" fillId="0" borderId="22" xfId="0" applyFont="1" applyBorder="1" applyAlignment="1">
      <alignment horizontal="center"/>
    </xf>
    <xf numFmtId="0" fontId="12" fillId="0" borderId="11" xfId="0" applyFont="1" applyBorder="1" applyAlignment="1">
      <alignment horizontal="center" vertical="center" wrapText="1"/>
    </xf>
    <xf numFmtId="0" fontId="12" fillId="0" borderId="9" xfId="0" applyFont="1" applyBorder="1" applyAlignment="1">
      <alignment horizontal="center" vertical="center" wrapText="1"/>
    </xf>
    <xf numFmtId="0" fontId="8" fillId="0" borderId="5" xfId="0" applyFont="1" applyBorder="1" applyAlignment="1">
      <alignment horizontal="center"/>
    </xf>
    <xf numFmtId="0" fontId="8" fillId="0" borderId="0" xfId="0" applyFont="1" applyBorder="1" applyAlignment="1">
      <alignment horizontal="center"/>
    </xf>
    <xf numFmtId="0" fontId="8" fillId="0" borderId="0" xfId="0" applyFont="1" applyBorder="1" applyAlignment="1">
      <alignment horizontal="center" vertical="center"/>
    </xf>
    <xf numFmtId="0" fontId="8" fillId="0" borderId="0" xfId="0" applyFont="1" applyBorder="1" applyAlignment="1">
      <alignment horizontal="center" vertical="top" wrapText="1"/>
    </xf>
  </cellXfs>
  <cellStyles count="2">
    <cellStyle name="Normal" xfId="0" builtinId="0"/>
    <cellStyle name="Normal 4"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257176</xdr:colOff>
      <xdr:row>0</xdr:row>
      <xdr:rowOff>0</xdr:rowOff>
    </xdr:from>
    <xdr:to>
      <xdr:col>1</xdr:col>
      <xdr:colOff>768879</xdr:colOff>
      <xdr:row>3</xdr:row>
      <xdr:rowOff>104775</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826" y="0"/>
          <a:ext cx="511703" cy="790575"/>
        </a:xfrm>
        <a:prstGeom prst="rect">
          <a:avLst/>
        </a:prstGeom>
      </xdr:spPr>
    </xdr:pic>
    <xdr:clientData/>
  </xdr:twoCellAnchor>
  <xdr:twoCellAnchor editAs="oneCell">
    <xdr:from>
      <xdr:col>7</xdr:col>
      <xdr:colOff>207133</xdr:colOff>
      <xdr:row>122</xdr:row>
      <xdr:rowOff>0</xdr:rowOff>
    </xdr:from>
    <xdr:to>
      <xdr:col>7</xdr:col>
      <xdr:colOff>1085850</xdr:colOff>
      <xdr:row>125</xdr:row>
      <xdr:rowOff>36290</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03108" y="28965525"/>
          <a:ext cx="878717" cy="5887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72916</xdr:colOff>
      <xdr:row>0</xdr:row>
      <xdr:rowOff>38100</xdr:rowOff>
    </xdr:from>
    <xdr:to>
      <xdr:col>1</xdr:col>
      <xdr:colOff>590549</xdr:colOff>
      <xdr:row>3</xdr:row>
      <xdr:rowOff>267148</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2466" y="38100"/>
          <a:ext cx="517633" cy="71482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63872</xdr:colOff>
      <xdr:row>1</xdr:row>
      <xdr:rowOff>38100</xdr:rowOff>
    </xdr:from>
    <xdr:to>
      <xdr:col>1</xdr:col>
      <xdr:colOff>466726</xdr:colOff>
      <xdr:row>5</xdr:row>
      <xdr:rowOff>12805</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1047" y="209550"/>
          <a:ext cx="402854" cy="622405"/>
        </a:xfrm>
        <a:prstGeom prst="rect">
          <a:avLst/>
        </a:prstGeom>
      </xdr:spPr>
    </xdr:pic>
    <xdr:clientData/>
  </xdr:twoCellAnchor>
  <xdr:twoCellAnchor editAs="oneCell">
    <xdr:from>
      <xdr:col>7</xdr:col>
      <xdr:colOff>438150</xdr:colOff>
      <xdr:row>28</xdr:row>
      <xdr:rowOff>0</xdr:rowOff>
    </xdr:from>
    <xdr:to>
      <xdr:col>8</xdr:col>
      <xdr:colOff>545342</xdr:colOff>
      <xdr:row>31</xdr:row>
      <xdr:rowOff>102965</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981950" y="6800850"/>
          <a:ext cx="878717" cy="5887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114301</xdr:colOff>
      <xdr:row>1</xdr:row>
      <xdr:rowOff>95251</xdr:rowOff>
    </xdr:from>
    <xdr:to>
      <xdr:col>1</xdr:col>
      <xdr:colOff>555738</xdr:colOff>
      <xdr:row>4</xdr:row>
      <xdr:rowOff>161926</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2901" y="95251"/>
          <a:ext cx="441437" cy="609600"/>
        </a:xfrm>
        <a:prstGeom prst="rect">
          <a:avLst/>
        </a:prstGeom>
      </xdr:spPr>
    </xdr:pic>
    <xdr:clientData/>
  </xdr:twoCellAnchor>
  <xdr:twoCellAnchor editAs="oneCell">
    <xdr:from>
      <xdr:col>7</xdr:col>
      <xdr:colOff>838200</xdr:colOff>
      <xdr:row>31</xdr:row>
      <xdr:rowOff>123825</xdr:rowOff>
    </xdr:from>
    <xdr:to>
      <xdr:col>8</xdr:col>
      <xdr:colOff>840617</xdr:colOff>
      <xdr:row>34</xdr:row>
      <xdr:rowOff>169640</xdr:rowOff>
    </xdr:to>
    <xdr:pic>
      <xdr:nvPicPr>
        <xdr:cNvPr id="4" name="Imagen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667750" y="6334125"/>
          <a:ext cx="878717" cy="5887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114301</xdr:colOff>
      <xdr:row>0</xdr:row>
      <xdr:rowOff>95251</xdr:rowOff>
    </xdr:from>
    <xdr:to>
      <xdr:col>1</xdr:col>
      <xdr:colOff>555738</xdr:colOff>
      <xdr:row>3</xdr:row>
      <xdr:rowOff>133351</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6" y="276226"/>
          <a:ext cx="441437" cy="609600"/>
        </a:xfrm>
        <a:prstGeom prst="rect">
          <a:avLst/>
        </a:prstGeom>
      </xdr:spPr>
    </xdr:pic>
    <xdr:clientData/>
  </xdr:twoCellAnchor>
  <xdr:twoCellAnchor editAs="oneCell">
    <xdr:from>
      <xdr:col>7</xdr:col>
      <xdr:colOff>0</xdr:colOff>
      <xdr:row>36</xdr:row>
      <xdr:rowOff>66675</xdr:rowOff>
    </xdr:from>
    <xdr:to>
      <xdr:col>7</xdr:col>
      <xdr:colOff>878717</xdr:colOff>
      <xdr:row>39</xdr:row>
      <xdr:rowOff>112490</xdr:rowOff>
    </xdr:to>
    <xdr:pic>
      <xdr:nvPicPr>
        <xdr:cNvPr id="4" name="Imagen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658350" y="7419975"/>
          <a:ext cx="878717" cy="58874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24"/>
  <sheetViews>
    <sheetView showGridLines="0" showRuler="0" showWhiteSpace="0" zoomScaleNormal="100" zoomScaleSheetLayoutView="100" workbookViewId="0">
      <selection activeCell="N106" sqref="N106"/>
    </sheetView>
  </sheetViews>
  <sheetFormatPr baseColWidth="10" defaultRowHeight="14.25" x14ac:dyDescent="0.2"/>
  <cols>
    <col min="1" max="1" width="3.7109375" style="2" customWidth="1"/>
    <col min="2" max="2" width="14.85546875" style="2" customWidth="1"/>
    <col min="3" max="3" width="13.5703125" style="2" customWidth="1"/>
    <col min="4" max="4" width="11.28515625" style="2" customWidth="1"/>
    <col min="5" max="5" width="17.5703125" style="2" customWidth="1"/>
    <col min="6" max="6" width="15.42578125" style="2" customWidth="1"/>
    <col min="7" max="7" width="12" style="2" customWidth="1"/>
    <col min="8" max="8" width="18.85546875" style="2" customWidth="1"/>
    <col min="9" max="9" width="3.28515625" style="2" customWidth="1"/>
    <col min="10" max="16384" width="11.42578125" style="2"/>
  </cols>
  <sheetData>
    <row r="1" spans="2:21" ht="25.5" customHeight="1" x14ac:dyDescent="0.2">
      <c r="B1" s="139"/>
      <c r="C1" s="229" t="s">
        <v>176</v>
      </c>
      <c r="D1" s="230"/>
      <c r="E1" s="230"/>
      <c r="F1" s="230"/>
      <c r="G1" s="230"/>
      <c r="H1" s="230"/>
    </row>
    <row r="2" spans="2:21" ht="14.25" customHeight="1" x14ac:dyDescent="0.2">
      <c r="B2" s="140"/>
      <c r="C2" s="230"/>
      <c r="D2" s="230"/>
      <c r="E2" s="230"/>
      <c r="F2" s="230"/>
      <c r="G2" s="230"/>
      <c r="H2" s="230"/>
    </row>
    <row r="3" spans="2:21" ht="14.25" customHeight="1" x14ac:dyDescent="0.2">
      <c r="B3" s="140"/>
      <c r="C3" s="230"/>
      <c r="D3" s="230"/>
      <c r="E3" s="230"/>
      <c r="F3" s="230"/>
      <c r="G3" s="230"/>
      <c r="H3" s="230"/>
    </row>
    <row r="4" spans="2:21" ht="9.75" customHeight="1" x14ac:dyDescent="0.2">
      <c r="B4" s="141"/>
      <c r="C4" s="230"/>
      <c r="D4" s="230"/>
      <c r="E4" s="230"/>
      <c r="F4" s="230"/>
      <c r="G4" s="230"/>
      <c r="H4" s="230"/>
    </row>
    <row r="5" spans="2:21" ht="15" x14ac:dyDescent="0.2">
      <c r="B5" s="138" t="s">
        <v>174</v>
      </c>
      <c r="C5" s="138"/>
      <c r="D5" s="138" t="s">
        <v>173</v>
      </c>
      <c r="E5" s="138"/>
      <c r="F5" s="138"/>
      <c r="G5" s="138" t="s">
        <v>318</v>
      </c>
      <c r="H5" s="138"/>
      <c r="I5" s="48"/>
      <c r="K5" s="87"/>
    </row>
    <row r="6" spans="2:21" ht="9" customHeight="1" x14ac:dyDescent="0.25">
      <c r="B6" s="142"/>
      <c r="C6" s="142"/>
      <c r="D6" s="142"/>
      <c r="E6" s="142"/>
      <c r="F6" s="142"/>
      <c r="G6" s="142"/>
      <c r="H6" s="142"/>
      <c r="K6" s="87"/>
    </row>
    <row r="7" spans="2:21" ht="15" x14ac:dyDescent="0.25">
      <c r="B7" s="28" t="s">
        <v>73</v>
      </c>
      <c r="C7" s="6"/>
      <c r="D7" s="16"/>
      <c r="F7" s="5" t="s">
        <v>12</v>
      </c>
      <c r="G7" s="145"/>
      <c r="H7" s="146"/>
      <c r="N7" s="88"/>
      <c r="O7" s="88"/>
      <c r="P7" s="88"/>
      <c r="Q7" s="88"/>
      <c r="R7" s="88"/>
      <c r="S7" s="88"/>
      <c r="T7" s="88"/>
      <c r="U7" s="88"/>
    </row>
    <row r="8" spans="2:21" ht="15" x14ac:dyDescent="0.25">
      <c r="B8" s="16"/>
      <c r="C8" s="24"/>
      <c r="D8" s="16"/>
      <c r="E8" s="16"/>
      <c r="F8" s="16"/>
      <c r="G8" s="16"/>
      <c r="H8" s="16"/>
      <c r="N8" s="88"/>
      <c r="O8" s="88"/>
      <c r="P8" s="88"/>
      <c r="Q8" s="88"/>
      <c r="R8" s="88"/>
      <c r="S8" s="88"/>
      <c r="T8" s="88"/>
      <c r="U8" s="88"/>
    </row>
    <row r="9" spans="2:21" ht="15" x14ac:dyDescent="0.25">
      <c r="B9" s="181" t="s">
        <v>33</v>
      </c>
      <c r="C9" s="182"/>
      <c r="D9" s="182"/>
      <c r="E9" s="182"/>
      <c r="F9" s="182"/>
      <c r="G9" s="182"/>
      <c r="H9" s="183"/>
      <c r="N9" s="88"/>
      <c r="O9" s="88"/>
      <c r="P9" s="88"/>
      <c r="Q9" s="88"/>
      <c r="R9" s="88"/>
      <c r="S9" s="88"/>
      <c r="T9" s="88"/>
      <c r="U9" s="88"/>
    </row>
    <row r="10" spans="2:21" x14ac:dyDescent="0.2">
      <c r="B10" s="157"/>
      <c r="C10" s="158"/>
      <c r="D10" s="158"/>
      <c r="E10" s="158"/>
      <c r="F10" s="158"/>
      <c r="G10" s="158"/>
      <c r="H10" s="159"/>
      <c r="N10" s="88"/>
      <c r="O10" s="88"/>
      <c r="P10" s="88"/>
      <c r="Q10" s="88"/>
      <c r="R10" s="88"/>
      <c r="S10" s="88"/>
      <c r="T10" s="88"/>
      <c r="U10" s="88"/>
    </row>
    <row r="11" spans="2:21" ht="15" x14ac:dyDescent="0.25">
      <c r="B11" s="16"/>
      <c r="C11" s="16"/>
      <c r="D11" s="16"/>
      <c r="E11" s="16"/>
      <c r="F11" s="16"/>
      <c r="G11" s="16"/>
      <c r="H11" s="16"/>
      <c r="N11" s="88"/>
      <c r="O11" s="88"/>
      <c r="P11" s="88"/>
      <c r="Q11" s="88"/>
      <c r="R11" s="88"/>
      <c r="S11" s="88"/>
      <c r="T11" s="88"/>
      <c r="U11" s="88"/>
    </row>
    <row r="12" spans="2:21" ht="15" x14ac:dyDescent="0.25">
      <c r="B12" s="181" t="s">
        <v>105</v>
      </c>
      <c r="C12" s="182"/>
      <c r="D12" s="182"/>
      <c r="E12" s="182"/>
      <c r="F12" s="183"/>
      <c r="G12" s="28" t="s">
        <v>151</v>
      </c>
      <c r="H12" s="53"/>
      <c r="N12" s="88"/>
      <c r="O12" s="88"/>
      <c r="P12" s="88"/>
      <c r="Q12" s="88"/>
      <c r="R12" s="88"/>
      <c r="S12" s="88"/>
      <c r="T12" s="88"/>
      <c r="U12" s="88"/>
    </row>
    <row r="13" spans="2:21" ht="42.75" customHeight="1" x14ac:dyDescent="0.2">
      <c r="B13" s="151"/>
      <c r="C13" s="152"/>
      <c r="D13" s="152"/>
      <c r="E13" s="152"/>
      <c r="F13" s="152"/>
      <c r="G13" s="152"/>
      <c r="H13" s="153"/>
      <c r="N13" s="88"/>
      <c r="O13" s="88"/>
      <c r="P13" s="88"/>
      <c r="Q13" s="88"/>
      <c r="R13" s="88"/>
      <c r="S13" s="88"/>
      <c r="T13" s="88"/>
      <c r="U13" s="88"/>
    </row>
    <row r="14" spans="2:21" ht="15" x14ac:dyDescent="0.2">
      <c r="B14" s="154" t="s">
        <v>144</v>
      </c>
      <c r="C14" s="155"/>
      <c r="D14" s="155"/>
      <c r="E14" s="155"/>
      <c r="F14" s="155"/>
      <c r="G14" s="155"/>
      <c r="H14" s="156"/>
    </row>
    <row r="15" spans="2:21" ht="21" customHeight="1" x14ac:dyDescent="0.2">
      <c r="B15" s="160" t="s">
        <v>145</v>
      </c>
      <c r="C15" s="161"/>
      <c r="D15" s="161"/>
      <c r="E15" s="161"/>
      <c r="F15" s="161"/>
      <c r="G15" s="161"/>
      <c r="H15" s="162"/>
    </row>
    <row r="16" spans="2:21" ht="24.75" customHeight="1" x14ac:dyDescent="0.2">
      <c r="B16" s="160" t="s">
        <v>146</v>
      </c>
      <c r="C16" s="161"/>
      <c r="D16" s="161"/>
      <c r="E16" s="161"/>
      <c r="F16" s="161"/>
      <c r="G16" s="161"/>
      <c r="H16" s="162"/>
    </row>
    <row r="17" spans="2:8" ht="14.25" customHeight="1" x14ac:dyDescent="0.2">
      <c r="B17" s="163" t="s">
        <v>147</v>
      </c>
      <c r="C17" s="164"/>
      <c r="D17" s="164"/>
      <c r="E17" s="164"/>
      <c r="F17" s="164"/>
      <c r="G17" s="164"/>
      <c r="H17" s="165"/>
    </row>
    <row r="18" spans="2:8" ht="24.75" customHeight="1" x14ac:dyDescent="0.2">
      <c r="B18" s="166"/>
      <c r="C18" s="167"/>
      <c r="D18" s="167"/>
      <c r="E18" s="167"/>
      <c r="F18" s="167"/>
      <c r="G18" s="167"/>
      <c r="H18" s="168"/>
    </row>
    <row r="19" spans="2:8" ht="15" x14ac:dyDescent="0.2">
      <c r="B19" s="154" t="s">
        <v>148</v>
      </c>
      <c r="C19" s="155"/>
      <c r="D19" s="155"/>
      <c r="E19" s="155"/>
      <c r="F19" s="155"/>
      <c r="G19" s="155"/>
      <c r="H19" s="156"/>
    </row>
    <row r="20" spans="2:8" ht="42.75" customHeight="1" x14ac:dyDescent="0.2">
      <c r="B20" s="151"/>
      <c r="C20" s="152"/>
      <c r="D20" s="152"/>
      <c r="E20" s="152"/>
      <c r="F20" s="152"/>
      <c r="G20" s="152"/>
      <c r="H20" s="153"/>
    </row>
    <row r="21" spans="2:8" x14ac:dyDescent="0.2">
      <c r="B21" s="175" t="s">
        <v>149</v>
      </c>
      <c r="C21" s="176"/>
      <c r="D21" s="176"/>
      <c r="E21" s="176"/>
      <c r="F21" s="176"/>
      <c r="G21" s="176"/>
      <c r="H21" s="177"/>
    </row>
    <row r="22" spans="2:8" ht="30" customHeight="1" x14ac:dyDescent="0.2">
      <c r="B22" s="180"/>
      <c r="C22" s="176"/>
      <c r="D22" s="176"/>
      <c r="E22" s="176"/>
      <c r="F22" s="176"/>
      <c r="G22" s="176"/>
      <c r="H22" s="177"/>
    </row>
    <row r="23" spans="2:8" ht="18" customHeight="1" x14ac:dyDescent="0.2">
      <c r="B23" s="175" t="s">
        <v>150</v>
      </c>
      <c r="C23" s="178"/>
      <c r="D23" s="178"/>
      <c r="E23" s="178"/>
      <c r="F23" s="178"/>
      <c r="G23" s="178"/>
      <c r="H23" s="179"/>
    </row>
    <row r="24" spans="2:8" ht="43.15" customHeight="1" x14ac:dyDescent="0.2">
      <c r="B24" s="180" t="s">
        <v>133</v>
      </c>
      <c r="C24" s="176"/>
      <c r="D24" s="177"/>
      <c r="E24" s="51" t="s">
        <v>134</v>
      </c>
      <c r="F24" s="170" t="s">
        <v>132</v>
      </c>
      <c r="G24" s="171"/>
      <c r="H24" s="82" t="s">
        <v>138</v>
      </c>
    </row>
    <row r="25" spans="2:8" ht="46.5" customHeight="1" x14ac:dyDescent="0.2">
      <c r="B25" s="169" t="s">
        <v>135</v>
      </c>
      <c r="C25" s="169"/>
      <c r="D25" s="169"/>
      <c r="E25" s="50" t="s">
        <v>136</v>
      </c>
      <c r="F25" s="180" t="s">
        <v>61</v>
      </c>
      <c r="G25" s="177"/>
      <c r="H25" s="51" t="s">
        <v>137</v>
      </c>
    </row>
    <row r="26" spans="2:8" ht="15.75" customHeight="1" x14ac:dyDescent="0.25">
      <c r="B26" s="181" t="s">
        <v>101</v>
      </c>
      <c r="C26" s="182"/>
      <c r="D26" s="182"/>
      <c r="E26" s="182"/>
      <c r="F26" s="182"/>
      <c r="G26" s="182"/>
      <c r="H26" s="183"/>
    </row>
    <row r="27" spans="2:8" ht="15" x14ac:dyDescent="0.25">
      <c r="B27" s="147" t="s">
        <v>102</v>
      </c>
      <c r="C27" s="147"/>
      <c r="D27" s="147"/>
      <c r="E27" s="147"/>
      <c r="F27" s="147"/>
      <c r="G27" s="147"/>
      <c r="H27" s="147"/>
    </row>
    <row r="28" spans="2:8" ht="42.75" customHeight="1" x14ac:dyDescent="0.2">
      <c r="B28" s="172"/>
      <c r="C28" s="173"/>
      <c r="D28" s="173"/>
      <c r="E28" s="173"/>
      <c r="F28" s="173"/>
      <c r="G28" s="173"/>
      <c r="H28" s="174"/>
    </row>
    <row r="29" spans="2:8" ht="15" x14ac:dyDescent="0.25">
      <c r="B29" s="147" t="s">
        <v>157</v>
      </c>
      <c r="C29" s="147"/>
      <c r="D29" s="147"/>
      <c r="E29" s="147"/>
      <c r="F29" s="147"/>
      <c r="G29" s="147"/>
      <c r="H29" s="147"/>
    </row>
    <row r="30" spans="2:8" ht="56.25" customHeight="1" x14ac:dyDescent="0.2">
      <c r="B30" s="148"/>
      <c r="C30" s="149"/>
      <c r="D30" s="149"/>
      <c r="E30" s="149"/>
      <c r="F30" s="149"/>
      <c r="G30" s="149"/>
      <c r="H30" s="150"/>
    </row>
    <row r="31" spans="2:8" ht="15" x14ac:dyDescent="0.25">
      <c r="B31" s="147" t="s">
        <v>159</v>
      </c>
      <c r="C31" s="147"/>
      <c r="D31" s="147"/>
      <c r="E31" s="147"/>
      <c r="F31" s="147"/>
      <c r="G31" s="147"/>
      <c r="H31" s="147"/>
    </row>
    <row r="32" spans="2:8" ht="46.5" customHeight="1" x14ac:dyDescent="0.2">
      <c r="B32" s="148"/>
      <c r="C32" s="149"/>
      <c r="D32" s="149"/>
      <c r="E32" s="149"/>
      <c r="F32" s="149"/>
      <c r="G32" s="149"/>
      <c r="H32" s="150"/>
    </row>
    <row r="33" spans="2:8" ht="15" x14ac:dyDescent="0.25">
      <c r="B33" s="147" t="s">
        <v>161</v>
      </c>
      <c r="C33" s="147"/>
      <c r="D33" s="147"/>
      <c r="E33" s="147"/>
      <c r="F33" s="147"/>
      <c r="G33" s="147"/>
      <c r="H33" s="147"/>
    </row>
    <row r="34" spans="2:8" ht="54.75" customHeight="1" x14ac:dyDescent="0.2">
      <c r="B34" s="148"/>
      <c r="C34" s="149"/>
      <c r="D34" s="149"/>
      <c r="E34" s="149"/>
      <c r="F34" s="149"/>
      <c r="G34" s="149"/>
      <c r="H34" s="150"/>
    </row>
    <row r="35" spans="2:8" ht="15.75" customHeight="1" x14ac:dyDescent="0.25">
      <c r="B35" s="181" t="s">
        <v>45</v>
      </c>
      <c r="C35" s="182"/>
      <c r="D35" s="182"/>
      <c r="E35" s="182"/>
      <c r="F35" s="182"/>
      <c r="G35" s="182"/>
      <c r="H35" s="183"/>
    </row>
    <row r="36" spans="2:8" ht="27" customHeight="1" x14ac:dyDescent="0.2">
      <c r="B36" s="72" t="s">
        <v>0</v>
      </c>
      <c r="C36" s="187"/>
      <c r="D36" s="245"/>
      <c r="E36" s="188"/>
      <c r="F36" s="75" t="s">
        <v>54</v>
      </c>
      <c r="G36" s="187"/>
      <c r="H36" s="188"/>
    </row>
    <row r="37" spans="2:8" x14ac:dyDescent="0.2">
      <c r="B37" s="73" t="s">
        <v>75</v>
      </c>
      <c r="C37" s="158"/>
      <c r="D37" s="159"/>
      <c r="E37" s="74" t="s">
        <v>74</v>
      </c>
      <c r="F37" s="60"/>
      <c r="G37" s="157"/>
      <c r="H37" s="159"/>
    </row>
    <row r="38" spans="2:8" ht="15" x14ac:dyDescent="0.25">
      <c r="B38" s="181" t="s">
        <v>46</v>
      </c>
      <c r="C38" s="182"/>
      <c r="D38" s="182"/>
      <c r="E38" s="182"/>
      <c r="F38" s="182"/>
      <c r="G38" s="182"/>
      <c r="H38" s="183"/>
    </row>
    <row r="39" spans="2:8" ht="14.25" customHeight="1" x14ac:dyDescent="0.2">
      <c r="B39" s="30" t="s">
        <v>1</v>
      </c>
      <c r="C39" s="194"/>
      <c r="D39" s="195"/>
      <c r="E39" s="184" t="s">
        <v>34</v>
      </c>
      <c r="F39" s="185"/>
      <c r="G39" s="186"/>
      <c r="H39" s="186"/>
    </row>
    <row r="40" spans="2:8" ht="15" x14ac:dyDescent="0.25">
      <c r="B40" s="181" t="s">
        <v>47</v>
      </c>
      <c r="C40" s="182"/>
      <c r="D40" s="182"/>
      <c r="E40" s="182"/>
      <c r="F40" s="182"/>
      <c r="G40" s="182"/>
      <c r="H40" s="183"/>
    </row>
    <row r="41" spans="2:8" x14ac:dyDescent="0.2">
      <c r="B41" s="31" t="s">
        <v>2</v>
      </c>
      <c r="C41" s="194"/>
      <c r="D41" s="195"/>
      <c r="E41" s="71" t="s">
        <v>3</v>
      </c>
      <c r="F41" s="143"/>
      <c r="G41" s="143"/>
      <c r="H41" s="143"/>
    </row>
    <row r="42" spans="2:8" x14ac:dyDescent="0.2">
      <c r="B42" s="209"/>
      <c r="C42" s="210"/>
      <c r="D42" s="210"/>
      <c r="E42" s="210"/>
      <c r="F42" s="210"/>
      <c r="G42" s="210"/>
      <c r="H42" s="211"/>
    </row>
    <row r="43" spans="2:8" ht="15" x14ac:dyDescent="0.25">
      <c r="B43" s="181" t="s">
        <v>48</v>
      </c>
      <c r="C43" s="182"/>
      <c r="D43" s="182"/>
      <c r="E43" s="182"/>
      <c r="F43" s="182"/>
      <c r="G43" s="182"/>
      <c r="H43" s="183"/>
    </row>
    <row r="44" spans="2:8" ht="15" x14ac:dyDescent="0.25">
      <c r="B44" s="199" t="s">
        <v>49</v>
      </c>
      <c r="C44" s="199"/>
      <c r="D44" s="199"/>
      <c r="E44" s="199"/>
      <c r="F44" s="199"/>
      <c r="G44" s="199"/>
      <c r="H44" s="42">
        <f>+G50+H46</f>
        <v>0</v>
      </c>
    </row>
    <row r="45" spans="2:8" ht="15" x14ac:dyDescent="0.25">
      <c r="B45" s="200" t="s">
        <v>50</v>
      </c>
      <c r="C45" s="201"/>
      <c r="D45" s="201"/>
      <c r="E45" s="201"/>
      <c r="F45" s="201"/>
      <c r="G45" s="201"/>
      <c r="H45" s="202"/>
    </row>
    <row r="46" spans="2:8" ht="15" x14ac:dyDescent="0.25">
      <c r="B46" s="52" t="s">
        <v>23</v>
      </c>
      <c r="C46" s="220"/>
      <c r="D46" s="220"/>
      <c r="E46" s="220"/>
      <c r="F46" s="5"/>
      <c r="G46" s="29" t="s">
        <v>24</v>
      </c>
      <c r="H46" s="42">
        <f>+'Anexo 1 Presupuesto'!E120</f>
        <v>0</v>
      </c>
    </row>
    <row r="47" spans="2:8" ht="15" x14ac:dyDescent="0.25">
      <c r="B47" s="228" t="s">
        <v>51</v>
      </c>
      <c r="C47" s="228"/>
      <c r="D47" s="228"/>
      <c r="E47" s="228"/>
      <c r="F47" s="228"/>
      <c r="G47" s="228"/>
      <c r="H47" s="228"/>
    </row>
    <row r="48" spans="2:8" ht="15" x14ac:dyDescent="0.25">
      <c r="B48" s="33"/>
      <c r="C48" s="236" t="s">
        <v>39</v>
      </c>
      <c r="D48" s="237"/>
      <c r="E48" s="196" t="s">
        <v>7</v>
      </c>
      <c r="F48" s="197"/>
      <c r="G48" s="198"/>
      <c r="H48" s="32"/>
    </row>
    <row r="49" spans="2:8" ht="15" x14ac:dyDescent="0.25">
      <c r="B49" s="34"/>
      <c r="C49" s="238"/>
      <c r="D49" s="239"/>
      <c r="E49" s="84" t="s">
        <v>27</v>
      </c>
      <c r="F49" s="84" t="s">
        <v>26</v>
      </c>
      <c r="G49" s="84" t="s">
        <v>28</v>
      </c>
      <c r="H49" s="35"/>
    </row>
    <row r="50" spans="2:8" ht="15" x14ac:dyDescent="0.25">
      <c r="B50" s="36"/>
      <c r="C50" s="240"/>
      <c r="D50" s="241"/>
      <c r="E50" s="85">
        <f>+'Anexo 1 Presupuesto'!F120</f>
        <v>0</v>
      </c>
      <c r="F50" s="85">
        <f>+'Anexo 1 Presupuesto'!G120</f>
        <v>0</v>
      </c>
      <c r="G50" s="85">
        <f>SUM(E50:F50)</f>
        <v>0</v>
      </c>
      <c r="H50" s="37"/>
    </row>
    <row r="51" spans="2:8" ht="15" x14ac:dyDescent="0.25">
      <c r="B51" s="144" t="s">
        <v>115</v>
      </c>
      <c r="C51" s="144"/>
      <c r="D51" s="144"/>
      <c r="E51" s="144"/>
      <c r="F51" s="144"/>
      <c r="G51" s="144"/>
      <c r="H51" s="144"/>
    </row>
    <row r="52" spans="2:8" ht="15" x14ac:dyDescent="0.25">
      <c r="B52" s="144" t="s">
        <v>116</v>
      </c>
      <c r="C52" s="144"/>
      <c r="D52" s="144"/>
      <c r="E52" s="144"/>
      <c r="F52" s="144"/>
      <c r="G52" s="144"/>
      <c r="H52" s="144"/>
    </row>
    <row r="53" spans="2:8" x14ac:dyDescent="0.2">
      <c r="B53" s="209"/>
      <c r="C53" s="210"/>
      <c r="D53" s="210"/>
      <c r="E53" s="210"/>
      <c r="F53" s="210"/>
      <c r="G53" s="210"/>
      <c r="H53" s="211"/>
    </row>
    <row r="54" spans="2:8" ht="15" x14ac:dyDescent="0.2">
      <c r="B54" s="212" t="s">
        <v>117</v>
      </c>
      <c r="C54" s="212"/>
      <c r="D54" s="212"/>
      <c r="E54" s="212"/>
      <c r="F54" s="212"/>
      <c r="G54" s="212"/>
      <c r="H54" s="212"/>
    </row>
    <row r="55" spans="2:8" ht="15" x14ac:dyDescent="0.25">
      <c r="B55" s="199" t="s">
        <v>80</v>
      </c>
      <c r="C55" s="199"/>
      <c r="D55" s="199"/>
      <c r="E55" s="199"/>
      <c r="F55" s="199"/>
      <c r="G55" s="199"/>
      <c r="H55" s="199"/>
    </row>
    <row r="56" spans="2:8" ht="14.25" customHeight="1" x14ac:dyDescent="0.2">
      <c r="B56" s="163" t="s">
        <v>82</v>
      </c>
      <c r="C56" s="189"/>
      <c r="D56" s="189"/>
      <c r="E56" s="189"/>
      <c r="F56" s="189"/>
      <c r="G56" s="189"/>
      <c r="H56" s="190"/>
    </row>
    <row r="57" spans="2:8" ht="15" x14ac:dyDescent="0.25">
      <c r="B57" s="199" t="s">
        <v>88</v>
      </c>
      <c r="C57" s="199"/>
      <c r="D57" s="199"/>
      <c r="E57" s="199"/>
      <c r="F57" s="199"/>
      <c r="G57" s="199"/>
      <c r="H57" s="199"/>
    </row>
    <row r="58" spans="2:8" x14ac:dyDescent="0.2">
      <c r="B58" s="222" t="s">
        <v>90</v>
      </c>
      <c r="C58" s="223"/>
      <c r="D58" s="223"/>
      <c r="E58" s="223"/>
      <c r="F58" s="223"/>
      <c r="G58" s="223"/>
      <c r="H58" s="224"/>
    </row>
    <row r="59" spans="2:8" ht="15" x14ac:dyDescent="0.25">
      <c r="B59" s="199" t="s">
        <v>86</v>
      </c>
      <c r="C59" s="199"/>
      <c r="D59" s="199"/>
      <c r="E59" s="199"/>
      <c r="F59" s="199"/>
      <c r="G59" s="199"/>
      <c r="H59" s="199"/>
    </row>
    <row r="60" spans="2:8" ht="15" customHeight="1" x14ac:dyDescent="0.2">
      <c r="B60" s="222" t="s">
        <v>83</v>
      </c>
      <c r="C60" s="223"/>
      <c r="D60" s="223"/>
      <c r="E60" s="223"/>
      <c r="F60" s="223"/>
      <c r="G60" s="223"/>
      <c r="H60" s="224"/>
    </row>
    <row r="61" spans="2:8" ht="15" x14ac:dyDescent="0.25">
      <c r="B61" s="199" t="s">
        <v>87</v>
      </c>
      <c r="C61" s="199"/>
      <c r="D61" s="199"/>
      <c r="E61" s="199"/>
      <c r="F61" s="199"/>
      <c r="G61" s="199"/>
      <c r="H61" s="199"/>
    </row>
    <row r="62" spans="2:8" x14ac:dyDescent="0.2">
      <c r="B62" s="222" t="s">
        <v>84</v>
      </c>
      <c r="C62" s="223"/>
      <c r="D62" s="223"/>
      <c r="E62" s="223"/>
      <c r="F62" s="223"/>
      <c r="G62" s="223"/>
      <c r="H62" s="224"/>
    </row>
    <row r="63" spans="2:8" ht="15" customHeight="1" x14ac:dyDescent="0.25">
      <c r="B63" s="181" t="s">
        <v>58</v>
      </c>
      <c r="C63" s="182"/>
      <c r="D63" s="182"/>
      <c r="E63" s="182"/>
      <c r="F63" s="182"/>
      <c r="G63" s="182"/>
      <c r="H63" s="183"/>
    </row>
    <row r="64" spans="2:8" x14ac:dyDescent="0.2">
      <c r="B64" s="203" t="s">
        <v>89</v>
      </c>
      <c r="C64" s="158"/>
      <c r="D64" s="158"/>
      <c r="E64" s="158"/>
      <c r="F64" s="158"/>
      <c r="G64" s="158"/>
      <c r="H64" s="159"/>
    </row>
    <row r="65" spans="2:8" x14ac:dyDescent="0.2">
      <c r="B65" s="209"/>
      <c r="C65" s="210"/>
      <c r="D65" s="210"/>
      <c r="E65" s="210"/>
      <c r="F65" s="210"/>
      <c r="G65" s="210"/>
      <c r="H65" s="211"/>
    </row>
    <row r="66" spans="2:8" ht="15" x14ac:dyDescent="0.2">
      <c r="B66" s="212" t="s">
        <v>118</v>
      </c>
      <c r="C66" s="212"/>
      <c r="D66" s="212"/>
      <c r="E66" s="212"/>
      <c r="F66" s="212"/>
      <c r="G66" s="212"/>
      <c r="H66" s="212"/>
    </row>
    <row r="67" spans="2:8" ht="15" x14ac:dyDescent="0.2">
      <c r="B67" s="204" t="s">
        <v>78</v>
      </c>
      <c r="C67" s="205"/>
      <c r="D67" s="205"/>
      <c r="E67" s="205"/>
      <c r="F67" s="205"/>
      <c r="G67" s="205"/>
      <c r="H67" s="206"/>
    </row>
    <row r="68" spans="2:8" x14ac:dyDescent="0.2">
      <c r="B68" s="203" t="s">
        <v>85</v>
      </c>
      <c r="C68" s="158"/>
      <c r="D68" s="158"/>
      <c r="E68" s="158"/>
      <c r="F68" s="158"/>
      <c r="G68" s="158"/>
      <c r="H68" s="159"/>
    </row>
    <row r="69" spans="2:8" ht="15" x14ac:dyDescent="0.2">
      <c r="B69" s="204" t="s">
        <v>81</v>
      </c>
      <c r="C69" s="205"/>
      <c r="D69" s="205"/>
      <c r="E69" s="205"/>
      <c r="F69" s="205"/>
      <c r="G69" s="205"/>
      <c r="H69" s="206"/>
    </row>
    <row r="70" spans="2:8" x14ac:dyDescent="0.2">
      <c r="B70" s="203" t="s">
        <v>85</v>
      </c>
      <c r="C70" s="158"/>
      <c r="D70" s="158"/>
      <c r="E70" s="158"/>
      <c r="F70" s="158"/>
      <c r="G70" s="158"/>
      <c r="H70" s="159"/>
    </row>
    <row r="71" spans="2:8" x14ac:dyDescent="0.2">
      <c r="B71" s="209"/>
      <c r="C71" s="210"/>
      <c r="D71" s="210"/>
      <c r="E71" s="210"/>
      <c r="F71" s="210"/>
      <c r="G71" s="210"/>
      <c r="H71" s="211"/>
    </row>
    <row r="72" spans="2:8" ht="15" x14ac:dyDescent="0.2">
      <c r="B72" s="204" t="s">
        <v>52</v>
      </c>
      <c r="C72" s="205"/>
      <c r="D72" s="205"/>
      <c r="E72" s="205"/>
      <c r="F72" s="205"/>
      <c r="G72" s="205"/>
      <c r="H72" s="206"/>
    </row>
    <row r="73" spans="2:8" ht="15" x14ac:dyDescent="0.2">
      <c r="B73" s="242" t="s">
        <v>121</v>
      </c>
      <c r="C73" s="243"/>
      <c r="D73" s="243"/>
      <c r="E73" s="243"/>
      <c r="F73" s="243"/>
      <c r="G73" s="243"/>
      <c r="H73" s="244"/>
    </row>
    <row r="74" spans="2:8" ht="30.75" customHeight="1" x14ac:dyDescent="0.2">
      <c r="B74" s="225"/>
      <c r="C74" s="226"/>
      <c r="D74" s="226"/>
      <c r="E74" s="226"/>
      <c r="F74" s="226"/>
      <c r="G74" s="226"/>
      <c r="H74" s="227"/>
    </row>
    <row r="75" spans="2:8" ht="19.5" customHeight="1" x14ac:dyDescent="0.25">
      <c r="B75" s="191" t="s">
        <v>122</v>
      </c>
      <c r="C75" s="192"/>
      <c r="D75" s="192"/>
      <c r="E75" s="192"/>
      <c r="F75" s="192"/>
      <c r="G75" s="192"/>
      <c r="H75" s="193"/>
    </row>
    <row r="76" spans="2:8" x14ac:dyDescent="0.2">
      <c r="B76" s="221" t="s">
        <v>62</v>
      </c>
      <c r="C76" s="221"/>
      <c r="D76" s="221"/>
      <c r="E76" s="221"/>
      <c r="F76" s="221"/>
      <c r="G76" s="221"/>
      <c r="H76" s="78" t="s">
        <v>7</v>
      </c>
    </row>
    <row r="77" spans="2:8" ht="15" x14ac:dyDescent="0.25">
      <c r="B77" s="218"/>
      <c r="C77" s="218"/>
      <c r="D77" s="218"/>
      <c r="E77" s="218"/>
      <c r="F77" s="218"/>
      <c r="G77" s="218"/>
      <c r="H77" s="61"/>
    </row>
    <row r="78" spans="2:8" ht="15" x14ac:dyDescent="0.25">
      <c r="B78" s="218"/>
      <c r="C78" s="218"/>
      <c r="D78" s="218"/>
      <c r="E78" s="218"/>
      <c r="F78" s="218"/>
      <c r="G78" s="218"/>
      <c r="H78" s="61"/>
    </row>
    <row r="79" spans="2:8" ht="18.75" customHeight="1" x14ac:dyDescent="0.25">
      <c r="B79" s="218"/>
      <c r="C79" s="218"/>
      <c r="D79" s="218"/>
      <c r="E79" s="218"/>
      <c r="F79" s="218"/>
      <c r="G79" s="218"/>
      <c r="H79" s="61"/>
    </row>
    <row r="80" spans="2:8" ht="18" customHeight="1" x14ac:dyDescent="0.2">
      <c r="B80" s="219" t="s">
        <v>123</v>
      </c>
      <c r="C80" s="219"/>
      <c r="D80" s="219"/>
      <c r="E80" s="219"/>
      <c r="F80" s="219"/>
      <c r="G80" s="219"/>
      <c r="H80" s="219"/>
    </row>
    <row r="81" spans="2:8" x14ac:dyDescent="0.2">
      <c r="B81" s="207" t="s">
        <v>64</v>
      </c>
      <c r="C81" s="207"/>
      <c r="D81" s="207"/>
      <c r="E81" s="207"/>
      <c r="F81" s="207"/>
      <c r="G81" s="79" t="s">
        <v>63</v>
      </c>
      <c r="H81" s="78" t="s">
        <v>7</v>
      </c>
    </row>
    <row r="82" spans="2:8" ht="15" x14ac:dyDescent="0.25">
      <c r="B82" s="218"/>
      <c r="C82" s="218"/>
      <c r="D82" s="218"/>
      <c r="E82" s="218"/>
      <c r="F82" s="218"/>
      <c r="G82" s="61"/>
      <c r="H82" s="61"/>
    </row>
    <row r="83" spans="2:8" ht="15" x14ac:dyDescent="0.25">
      <c r="B83" s="218"/>
      <c r="C83" s="218"/>
      <c r="D83" s="218"/>
      <c r="E83" s="218"/>
      <c r="F83" s="218"/>
      <c r="G83" s="62"/>
      <c r="H83" s="61"/>
    </row>
    <row r="84" spans="2:8" ht="18" customHeight="1" x14ac:dyDescent="0.2">
      <c r="B84" s="216" t="s">
        <v>124</v>
      </c>
      <c r="C84" s="216"/>
      <c r="D84" s="216"/>
      <c r="E84" s="216"/>
      <c r="F84" s="216"/>
      <c r="G84" s="216"/>
      <c r="H84" s="216"/>
    </row>
    <row r="85" spans="2:8" ht="43.15" customHeight="1" x14ac:dyDescent="0.2">
      <c r="B85" s="166"/>
      <c r="C85" s="167"/>
      <c r="D85" s="167"/>
      <c r="E85" s="167"/>
      <c r="F85" s="167"/>
      <c r="G85" s="167"/>
      <c r="H85" s="168"/>
    </row>
    <row r="86" spans="2:8" ht="15" x14ac:dyDescent="0.2">
      <c r="B86" s="204" t="s">
        <v>65</v>
      </c>
      <c r="C86" s="205"/>
      <c r="D86" s="205"/>
      <c r="E86" s="205"/>
      <c r="F86" s="205"/>
      <c r="G86" s="205"/>
      <c r="H86" s="206"/>
    </row>
    <row r="87" spans="2:8" x14ac:dyDescent="0.2">
      <c r="B87" s="208"/>
      <c r="C87" s="208"/>
      <c r="D87" s="208"/>
      <c r="E87" s="208"/>
      <c r="F87" s="208"/>
      <c r="G87" s="208"/>
      <c r="H87" s="208"/>
    </row>
    <row r="88" spans="2:8" x14ac:dyDescent="0.2">
      <c r="B88" s="157"/>
      <c r="C88" s="158"/>
      <c r="D88" s="158"/>
      <c r="E88" s="158"/>
      <c r="F88" s="158"/>
      <c r="G88" s="158"/>
      <c r="H88" s="159"/>
    </row>
    <row r="89" spans="2:8" x14ac:dyDescent="0.2">
      <c r="B89" s="208"/>
      <c r="C89" s="208"/>
      <c r="D89" s="208"/>
      <c r="E89" s="208"/>
      <c r="F89" s="208"/>
      <c r="G89" s="208"/>
      <c r="H89" s="208"/>
    </row>
    <row r="90" spans="2:8" ht="15" x14ac:dyDescent="0.2">
      <c r="B90" s="204" t="s">
        <v>53</v>
      </c>
      <c r="C90" s="205"/>
      <c r="D90" s="205"/>
      <c r="E90" s="205"/>
      <c r="F90" s="205"/>
      <c r="G90" s="205"/>
      <c r="H90" s="206"/>
    </row>
    <row r="91" spans="2:8" ht="15" x14ac:dyDescent="0.2">
      <c r="B91" s="204"/>
      <c r="C91" s="205"/>
      <c r="D91" s="205"/>
      <c r="E91" s="205"/>
      <c r="F91" s="205"/>
      <c r="G91" s="205"/>
      <c r="H91" s="206"/>
    </row>
    <row r="92" spans="2:8" ht="15" x14ac:dyDescent="0.2">
      <c r="B92" s="204"/>
      <c r="C92" s="205"/>
      <c r="D92" s="205"/>
      <c r="E92" s="205"/>
      <c r="F92" s="205"/>
      <c r="G92" s="205"/>
      <c r="H92" s="206"/>
    </row>
    <row r="93" spans="2:8" ht="15" x14ac:dyDescent="0.2">
      <c r="B93" s="204"/>
      <c r="C93" s="205"/>
      <c r="D93" s="205"/>
      <c r="E93" s="205"/>
      <c r="F93" s="205"/>
      <c r="G93" s="205"/>
      <c r="H93" s="206"/>
    </row>
    <row r="94" spans="2:8" ht="15" x14ac:dyDescent="0.2">
      <c r="B94" s="39"/>
      <c r="C94" s="40"/>
      <c r="D94" s="40"/>
      <c r="E94" s="40"/>
      <c r="F94" s="40"/>
      <c r="G94" s="40"/>
      <c r="H94" s="41"/>
    </row>
    <row r="95" spans="2:8" ht="15" x14ac:dyDescent="0.2">
      <c r="B95" s="204" t="s">
        <v>97</v>
      </c>
      <c r="C95" s="205"/>
      <c r="D95" s="205"/>
      <c r="E95" s="205"/>
      <c r="F95" s="205"/>
      <c r="G95" s="205"/>
      <c r="H95" s="206"/>
    </row>
    <row r="96" spans="2:8" ht="15" x14ac:dyDescent="0.2">
      <c r="B96" s="204" t="s">
        <v>98</v>
      </c>
      <c r="C96" s="205"/>
      <c r="D96" s="205"/>
      <c r="E96" s="205"/>
      <c r="F96" s="205"/>
      <c r="G96" s="205"/>
      <c r="H96" s="206"/>
    </row>
    <row r="97" spans="2:9" ht="35.25" customHeight="1" x14ac:dyDescent="0.2">
      <c r="B97" s="213"/>
      <c r="C97" s="214"/>
      <c r="D97" s="214"/>
      <c r="E97" s="214"/>
      <c r="F97" s="214"/>
      <c r="G97" s="214"/>
      <c r="H97" s="215"/>
    </row>
    <row r="98" spans="2:9" ht="42" customHeight="1" x14ac:dyDescent="0.2">
      <c r="B98" s="213"/>
      <c r="C98" s="214"/>
      <c r="D98" s="214"/>
      <c r="E98" s="214"/>
      <c r="F98" s="214"/>
      <c r="G98" s="214"/>
      <c r="H98" s="215"/>
    </row>
    <row r="99" spans="2:9" ht="30.75" customHeight="1" x14ac:dyDescent="0.2">
      <c r="B99" s="213"/>
      <c r="C99" s="214"/>
      <c r="D99" s="214"/>
      <c r="E99" s="214"/>
      <c r="F99" s="214"/>
      <c r="G99" s="214"/>
      <c r="H99" s="215"/>
    </row>
    <row r="100" spans="2:9" ht="15" x14ac:dyDescent="0.2">
      <c r="B100" s="204" t="s">
        <v>99</v>
      </c>
      <c r="C100" s="205"/>
      <c r="D100" s="205"/>
      <c r="E100" s="205"/>
      <c r="F100" s="205"/>
      <c r="G100" s="205"/>
      <c r="H100" s="206"/>
    </row>
    <row r="101" spans="2:9" ht="37.5" customHeight="1" x14ac:dyDescent="0.2">
      <c r="B101" s="213"/>
      <c r="C101" s="214"/>
      <c r="D101" s="214"/>
      <c r="E101" s="214"/>
      <c r="F101" s="214"/>
      <c r="G101" s="214"/>
      <c r="H101" s="215"/>
    </row>
    <row r="102" spans="2:9" ht="30" customHeight="1" x14ac:dyDescent="0.2">
      <c r="B102" s="213"/>
      <c r="C102" s="214"/>
      <c r="D102" s="214"/>
      <c r="E102" s="214"/>
      <c r="F102" s="214"/>
      <c r="G102" s="214"/>
      <c r="H102" s="215"/>
    </row>
    <row r="103" spans="2:9" x14ac:dyDescent="0.2">
      <c r="B103" s="38"/>
      <c r="C103" s="38"/>
      <c r="D103" s="38"/>
      <c r="E103" s="38"/>
      <c r="F103" s="38"/>
      <c r="G103" s="38"/>
      <c r="H103" s="38"/>
    </row>
    <row r="104" spans="2:9" ht="15" x14ac:dyDescent="0.25">
      <c r="B104" s="235" t="s">
        <v>67</v>
      </c>
      <c r="C104" s="235"/>
      <c r="D104" s="235"/>
      <c r="E104" s="235"/>
      <c r="F104" s="235"/>
      <c r="G104" s="235"/>
      <c r="H104" s="235"/>
    </row>
    <row r="105" spans="2:9" x14ac:dyDescent="0.2">
      <c r="B105" s="59" t="s">
        <v>140</v>
      </c>
    </row>
    <row r="106" spans="2:9" x14ac:dyDescent="0.2">
      <c r="B106" s="2" t="s">
        <v>30</v>
      </c>
    </row>
    <row r="107" spans="2:9" x14ac:dyDescent="0.2">
      <c r="B107" s="59" t="s">
        <v>172</v>
      </c>
    </row>
    <row r="109" spans="2:9" ht="27" customHeight="1" x14ac:dyDescent="0.25">
      <c r="B109" s="217" t="s">
        <v>66</v>
      </c>
      <c r="C109" s="217"/>
      <c r="D109" s="217"/>
      <c r="E109" s="217"/>
      <c r="F109" s="217"/>
      <c r="G109" s="217"/>
      <c r="H109" s="217"/>
      <c r="I109" s="63"/>
    </row>
    <row r="110" spans="2:9" x14ac:dyDescent="0.2">
      <c r="B110" s="59" t="s">
        <v>68</v>
      </c>
    </row>
    <row r="111" spans="2:9" x14ac:dyDescent="0.2">
      <c r="B111" s="59" t="s">
        <v>69</v>
      </c>
    </row>
    <row r="112" spans="2:9" x14ac:dyDescent="0.2">
      <c r="B112" s="59" t="s">
        <v>141</v>
      </c>
    </row>
    <row r="114" spans="2:7" x14ac:dyDescent="0.2">
      <c r="B114" s="59" t="s">
        <v>165</v>
      </c>
      <c r="C114" s="48" t="s">
        <v>166</v>
      </c>
      <c r="D114" s="48"/>
      <c r="F114" s="48" t="s">
        <v>170</v>
      </c>
      <c r="G114" s="48"/>
    </row>
    <row r="115" spans="2:7" x14ac:dyDescent="0.2">
      <c r="C115" s="48" t="s">
        <v>167</v>
      </c>
      <c r="D115" s="48"/>
      <c r="F115" s="48" t="s">
        <v>171</v>
      </c>
      <c r="G115" s="48"/>
    </row>
    <row r="116" spans="2:7" x14ac:dyDescent="0.2">
      <c r="C116" s="48" t="s">
        <v>168</v>
      </c>
      <c r="D116" s="48"/>
    </row>
    <row r="119" spans="2:7" x14ac:dyDescent="0.2">
      <c r="B119" s="232"/>
      <c r="C119" s="232"/>
      <c r="F119" s="232"/>
      <c r="G119" s="232"/>
    </row>
    <row r="120" spans="2:7" x14ac:dyDescent="0.2">
      <c r="B120" s="233" t="s">
        <v>163</v>
      </c>
      <c r="C120" s="234"/>
      <c r="F120" s="233" t="s">
        <v>164</v>
      </c>
      <c r="G120" s="234"/>
    </row>
    <row r="123" spans="2:7" x14ac:dyDescent="0.2">
      <c r="D123" s="232"/>
      <c r="E123" s="232"/>
      <c r="F123" s="86"/>
    </row>
    <row r="124" spans="2:7" ht="15" customHeight="1" x14ac:dyDescent="0.2">
      <c r="C124" s="231" t="s">
        <v>169</v>
      </c>
      <c r="D124" s="231"/>
      <c r="E124" s="231"/>
      <c r="F124" s="231"/>
      <c r="G124" s="231"/>
    </row>
  </sheetData>
  <mergeCells count="112">
    <mergeCell ref="C1:H4"/>
    <mergeCell ref="G5:H5"/>
    <mergeCell ref="C124:G124"/>
    <mergeCell ref="B119:C119"/>
    <mergeCell ref="F119:G119"/>
    <mergeCell ref="B120:C120"/>
    <mergeCell ref="F120:G120"/>
    <mergeCell ref="D123:E123"/>
    <mergeCell ref="B104:H104"/>
    <mergeCell ref="B44:G44"/>
    <mergeCell ref="B57:H57"/>
    <mergeCell ref="B58:H58"/>
    <mergeCell ref="B95:H95"/>
    <mergeCell ref="C48:D50"/>
    <mergeCell ref="B73:H73"/>
    <mergeCell ref="B102:H102"/>
    <mergeCell ref="B90:H90"/>
    <mergeCell ref="B54:H54"/>
    <mergeCell ref="B59:H59"/>
    <mergeCell ref="B91:H91"/>
    <mergeCell ref="B93:H93"/>
    <mergeCell ref="B42:H42"/>
    <mergeCell ref="C36:E36"/>
    <mergeCell ref="B35:H35"/>
    <mergeCell ref="B9:H9"/>
    <mergeCell ref="B51:H51"/>
    <mergeCell ref="B19:H19"/>
    <mergeCell ref="B20:H20"/>
    <mergeCell ref="C46:E46"/>
    <mergeCell ref="B76:G76"/>
    <mergeCell ref="B29:H29"/>
    <mergeCell ref="B22:H22"/>
    <mergeCell ref="B26:H26"/>
    <mergeCell ref="B31:H31"/>
    <mergeCell ref="B33:H33"/>
    <mergeCell ref="B15:H15"/>
    <mergeCell ref="B30:H30"/>
    <mergeCell ref="B61:H61"/>
    <mergeCell ref="B60:H60"/>
    <mergeCell ref="B70:H70"/>
    <mergeCell ref="B68:H68"/>
    <mergeCell ref="B72:H72"/>
    <mergeCell ref="B74:H74"/>
    <mergeCell ref="B62:H62"/>
    <mergeCell ref="B47:H47"/>
    <mergeCell ref="B63:H63"/>
    <mergeCell ref="B67:H67"/>
    <mergeCell ref="B65:H65"/>
    <mergeCell ref="B98:H98"/>
    <mergeCell ref="B92:H92"/>
    <mergeCell ref="B84:H84"/>
    <mergeCell ref="B96:H96"/>
    <mergeCell ref="B89:H89"/>
    <mergeCell ref="B109:H109"/>
    <mergeCell ref="B85:H85"/>
    <mergeCell ref="B69:H69"/>
    <mergeCell ref="B100:H100"/>
    <mergeCell ref="B101:H101"/>
    <mergeCell ref="B71:H71"/>
    <mergeCell ref="B82:F82"/>
    <mergeCell ref="B83:F83"/>
    <mergeCell ref="B77:G77"/>
    <mergeCell ref="B80:H80"/>
    <mergeCell ref="B99:H99"/>
    <mergeCell ref="B97:H97"/>
    <mergeCell ref="B78:G78"/>
    <mergeCell ref="B79:G79"/>
    <mergeCell ref="B40:H40"/>
    <mergeCell ref="B38:H38"/>
    <mergeCell ref="G39:H39"/>
    <mergeCell ref="G36:H36"/>
    <mergeCell ref="C37:D37"/>
    <mergeCell ref="G37:H37"/>
    <mergeCell ref="B56:H56"/>
    <mergeCell ref="B88:H88"/>
    <mergeCell ref="B75:H75"/>
    <mergeCell ref="C39:D39"/>
    <mergeCell ref="C41:D41"/>
    <mergeCell ref="E48:G48"/>
    <mergeCell ref="B55:H55"/>
    <mergeCell ref="B45:H45"/>
    <mergeCell ref="B43:H43"/>
    <mergeCell ref="B64:H64"/>
    <mergeCell ref="B86:H86"/>
    <mergeCell ref="B81:F81"/>
    <mergeCell ref="B87:H87"/>
    <mergeCell ref="B53:H53"/>
    <mergeCell ref="B66:H66"/>
    <mergeCell ref="D5:F5"/>
    <mergeCell ref="B5:C5"/>
    <mergeCell ref="B1:B4"/>
    <mergeCell ref="B6:H6"/>
    <mergeCell ref="F41:H41"/>
    <mergeCell ref="B52:H52"/>
    <mergeCell ref="G7:H7"/>
    <mergeCell ref="B27:H27"/>
    <mergeCell ref="B34:H34"/>
    <mergeCell ref="B13:H13"/>
    <mergeCell ref="B14:H14"/>
    <mergeCell ref="B10:H10"/>
    <mergeCell ref="B16:H16"/>
    <mergeCell ref="B17:H18"/>
    <mergeCell ref="B32:H32"/>
    <mergeCell ref="B25:D25"/>
    <mergeCell ref="F24:G24"/>
    <mergeCell ref="B28:H28"/>
    <mergeCell ref="B21:H21"/>
    <mergeCell ref="B23:H23"/>
    <mergeCell ref="B24:D24"/>
    <mergeCell ref="F25:G25"/>
    <mergeCell ref="B12:F12"/>
    <mergeCell ref="E39:F39"/>
  </mergeCells>
  <phoneticPr fontId="15" type="noConversion"/>
  <pageMargins left="0.70866141732283472" right="0.70866141732283472" top="0.78740157480314965" bottom="0.55118110236220474" header="0.31496062992125984" footer="0.31496062992125984"/>
  <pageSetup scale="84" orientation="portrait" horizontalDpi="4294967295" verticalDpi="4294967295" r:id="rId1"/>
  <headerFooter scaleWithDoc="0">
    <oddFooter>&amp;R&amp;P</oddFooter>
  </headerFooter>
  <rowBreaks count="2" manualBreakCount="2">
    <brk id="34" max="16383" man="1"/>
    <brk id="83"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124"/>
  <sheetViews>
    <sheetView tabSelected="1" zoomScaleNormal="100" workbookViewId="0">
      <selection activeCell="J19" sqref="J19"/>
    </sheetView>
  </sheetViews>
  <sheetFormatPr baseColWidth="10" defaultRowHeight="12.75" x14ac:dyDescent="0.2"/>
  <cols>
    <col min="1" max="1" width="2" style="48" customWidth="1"/>
    <col min="2" max="2" width="49.28515625" style="48" customWidth="1"/>
    <col min="3" max="3" width="9.28515625" style="48" customWidth="1"/>
    <col min="4" max="9" width="10.7109375" style="48" customWidth="1"/>
    <col min="10" max="10" width="10.28515625" style="48" customWidth="1"/>
    <col min="11" max="16384" width="11.42578125" style="48"/>
  </cols>
  <sheetData>
    <row r="1" spans="1:10" ht="12.75" customHeight="1" x14ac:dyDescent="0.2">
      <c r="A1" s="143"/>
      <c r="B1" s="229" t="s">
        <v>176</v>
      </c>
      <c r="C1" s="229"/>
      <c r="D1" s="229"/>
      <c r="E1" s="229"/>
      <c r="F1" s="229"/>
      <c r="G1" s="229"/>
      <c r="H1" s="229"/>
    </row>
    <row r="2" spans="1:10" ht="12.75" customHeight="1" x14ac:dyDescent="0.2">
      <c r="A2" s="143"/>
      <c r="B2" s="229"/>
      <c r="C2" s="229"/>
      <c r="D2" s="229"/>
      <c r="E2" s="229"/>
      <c r="F2" s="229"/>
      <c r="G2" s="229"/>
      <c r="H2" s="229"/>
    </row>
    <row r="3" spans="1:10" ht="12.75" customHeight="1" x14ac:dyDescent="0.2">
      <c r="A3" s="143"/>
      <c r="B3" s="229"/>
      <c r="C3" s="229"/>
      <c r="D3" s="229"/>
      <c r="E3" s="229"/>
      <c r="F3" s="229"/>
      <c r="G3" s="229"/>
      <c r="H3" s="229"/>
    </row>
    <row r="4" spans="1:10" ht="26.25" customHeight="1" x14ac:dyDescent="0.2">
      <c r="A4" s="143"/>
      <c r="B4" s="229"/>
      <c r="C4" s="229"/>
      <c r="D4" s="229"/>
      <c r="E4" s="229"/>
      <c r="F4" s="229"/>
      <c r="G4" s="229"/>
      <c r="H4" s="229"/>
    </row>
    <row r="5" spans="1:10" ht="15" customHeight="1" x14ac:dyDescent="0.2">
      <c r="A5" s="138" t="s">
        <v>174</v>
      </c>
      <c r="B5" s="138"/>
      <c r="C5" s="138" t="s">
        <v>173</v>
      </c>
      <c r="D5" s="138"/>
      <c r="E5" s="138"/>
      <c r="F5" s="138" t="s">
        <v>318</v>
      </c>
      <c r="G5" s="138"/>
      <c r="H5" s="138"/>
    </row>
    <row r="6" spans="1:10" ht="15" x14ac:dyDescent="0.25">
      <c r="B6" s="142" t="s">
        <v>92</v>
      </c>
      <c r="C6" s="142"/>
      <c r="D6" s="142"/>
      <c r="E6" s="142"/>
      <c r="F6" s="142"/>
      <c r="G6" s="142"/>
      <c r="H6" s="142"/>
    </row>
    <row r="7" spans="1:10" ht="15" customHeight="1" x14ac:dyDescent="0.25">
      <c r="B7" s="142" t="s">
        <v>93</v>
      </c>
      <c r="C7" s="142"/>
      <c r="D7" s="142"/>
      <c r="E7" s="142"/>
      <c r="F7" s="142"/>
      <c r="G7" s="142"/>
      <c r="H7" s="142"/>
    </row>
    <row r="8" spans="1:10" ht="9.75" customHeight="1" thickBot="1" x14ac:dyDescent="0.25">
      <c r="B8" s="255"/>
      <c r="C8" s="255"/>
      <c r="D8" s="255"/>
      <c r="E8" s="255"/>
      <c r="F8" s="255"/>
      <c r="G8" s="255"/>
      <c r="H8" s="255"/>
      <c r="I8" s="47"/>
      <c r="J8" s="47"/>
    </row>
    <row r="9" spans="1:10" ht="13.5" thickBot="1" x14ac:dyDescent="0.25">
      <c r="B9" s="58"/>
      <c r="C9" s="256" t="s">
        <v>36</v>
      </c>
      <c r="D9" s="257"/>
      <c r="E9" s="257"/>
      <c r="F9" s="257"/>
      <c r="G9" s="257"/>
      <c r="H9" s="258" t="s">
        <v>28</v>
      </c>
    </row>
    <row r="10" spans="1:10" x14ac:dyDescent="0.2">
      <c r="B10" s="261" t="s">
        <v>143</v>
      </c>
      <c r="C10" s="263" t="s">
        <v>37</v>
      </c>
      <c r="D10" s="265" t="s">
        <v>38</v>
      </c>
      <c r="E10" s="267" t="s">
        <v>25</v>
      </c>
      <c r="F10" s="269" t="s">
        <v>31</v>
      </c>
      <c r="G10" s="269"/>
      <c r="H10" s="259"/>
    </row>
    <row r="11" spans="1:10" ht="13.5" thickBot="1" x14ac:dyDescent="0.25">
      <c r="B11" s="262"/>
      <c r="C11" s="264"/>
      <c r="D11" s="266"/>
      <c r="E11" s="268"/>
      <c r="F11" s="130" t="s">
        <v>27</v>
      </c>
      <c r="G11" s="130" t="s">
        <v>26</v>
      </c>
      <c r="H11" s="260"/>
    </row>
    <row r="12" spans="1:10" ht="13.5" thickBot="1" x14ac:dyDescent="0.25">
      <c r="B12" s="104" t="s">
        <v>279</v>
      </c>
      <c r="C12" s="133"/>
      <c r="D12" s="134"/>
      <c r="E12" s="135"/>
      <c r="F12" s="136"/>
      <c r="G12" s="136"/>
      <c r="H12" s="137"/>
    </row>
    <row r="13" spans="1:10" x14ac:dyDescent="0.2">
      <c r="B13" s="104" t="s">
        <v>177</v>
      </c>
      <c r="C13" s="115"/>
      <c r="D13" s="115"/>
      <c r="E13" s="115"/>
      <c r="F13" s="115"/>
      <c r="G13" s="115"/>
      <c r="H13" s="116">
        <f>+H14+H35</f>
        <v>0</v>
      </c>
    </row>
    <row r="14" spans="1:10" x14ac:dyDescent="0.2">
      <c r="B14" s="95" t="s">
        <v>178</v>
      </c>
      <c r="C14" s="107"/>
      <c r="D14" s="107"/>
      <c r="E14" s="107"/>
      <c r="F14" s="107"/>
      <c r="G14" s="107"/>
      <c r="H14" s="117">
        <f>+H15+H30</f>
        <v>0</v>
      </c>
    </row>
    <row r="15" spans="1:10" x14ac:dyDescent="0.2">
      <c r="B15" s="96" t="s">
        <v>179</v>
      </c>
      <c r="C15" s="108"/>
      <c r="D15" s="108"/>
      <c r="E15" s="108"/>
      <c r="F15" s="108"/>
      <c r="G15" s="108"/>
      <c r="H15" s="118">
        <f>+H16+H18+H27</f>
        <v>0</v>
      </c>
    </row>
    <row r="16" spans="1:10" x14ac:dyDescent="0.2">
      <c r="B16" s="97" t="s">
        <v>180</v>
      </c>
      <c r="C16" s="109"/>
      <c r="D16" s="109"/>
      <c r="E16" s="109"/>
      <c r="F16" s="109"/>
      <c r="G16" s="109"/>
      <c r="H16" s="119">
        <f>+H17</f>
        <v>0</v>
      </c>
    </row>
    <row r="17" spans="2:8" x14ac:dyDescent="0.2">
      <c r="B17" s="98" t="s">
        <v>181</v>
      </c>
      <c r="C17" s="110"/>
      <c r="D17" s="110"/>
      <c r="E17" s="110"/>
      <c r="F17" s="110"/>
      <c r="G17" s="110"/>
      <c r="H17" s="120"/>
    </row>
    <row r="18" spans="2:8" x14ac:dyDescent="0.2">
      <c r="B18" s="97" t="s">
        <v>182</v>
      </c>
      <c r="C18" s="109"/>
      <c r="D18" s="109"/>
      <c r="E18" s="109"/>
      <c r="F18" s="109"/>
      <c r="G18" s="109"/>
      <c r="H18" s="119">
        <f>+SUM(H19:H26)</f>
        <v>0</v>
      </c>
    </row>
    <row r="19" spans="2:8" x14ac:dyDescent="0.2">
      <c r="B19" s="98" t="s">
        <v>249</v>
      </c>
      <c r="C19" s="110"/>
      <c r="D19" s="110"/>
      <c r="E19" s="110"/>
      <c r="F19" s="110"/>
      <c r="G19" s="110"/>
      <c r="H19" s="120"/>
    </row>
    <row r="20" spans="2:8" x14ac:dyDescent="0.2">
      <c r="B20" s="98" t="s">
        <v>183</v>
      </c>
      <c r="C20" s="110"/>
      <c r="D20" s="110"/>
      <c r="E20" s="110"/>
      <c r="F20" s="110"/>
      <c r="G20" s="110"/>
      <c r="H20" s="120"/>
    </row>
    <row r="21" spans="2:8" x14ac:dyDescent="0.2">
      <c r="B21" s="98" t="s">
        <v>184</v>
      </c>
      <c r="C21" s="110"/>
      <c r="D21" s="110"/>
      <c r="E21" s="110"/>
      <c r="F21" s="110"/>
      <c r="G21" s="110"/>
      <c r="H21" s="120"/>
    </row>
    <row r="22" spans="2:8" x14ac:dyDescent="0.2">
      <c r="B22" s="98" t="s">
        <v>185</v>
      </c>
      <c r="C22" s="110"/>
      <c r="D22" s="110"/>
      <c r="E22" s="110"/>
      <c r="F22" s="110"/>
      <c r="G22" s="110"/>
      <c r="H22" s="120"/>
    </row>
    <row r="23" spans="2:8" x14ac:dyDescent="0.2">
      <c r="B23" s="98" t="s">
        <v>186</v>
      </c>
      <c r="C23" s="110"/>
      <c r="D23" s="110"/>
      <c r="E23" s="110"/>
      <c r="F23" s="110"/>
      <c r="G23" s="110"/>
      <c r="H23" s="120"/>
    </row>
    <row r="24" spans="2:8" x14ac:dyDescent="0.2">
      <c r="B24" s="98" t="s">
        <v>250</v>
      </c>
      <c r="C24" s="110"/>
      <c r="D24" s="110"/>
      <c r="E24" s="110"/>
      <c r="F24" s="110"/>
      <c r="G24" s="110"/>
      <c r="H24" s="120"/>
    </row>
    <row r="25" spans="2:8" x14ac:dyDescent="0.2">
      <c r="B25" s="98" t="s">
        <v>251</v>
      </c>
      <c r="C25" s="110"/>
      <c r="D25" s="110"/>
      <c r="E25" s="110"/>
      <c r="F25" s="110"/>
      <c r="G25" s="110"/>
      <c r="H25" s="120"/>
    </row>
    <row r="26" spans="2:8" x14ac:dyDescent="0.2">
      <c r="B26" s="98" t="s">
        <v>189</v>
      </c>
      <c r="C26" s="110"/>
      <c r="D26" s="110"/>
      <c r="E26" s="110"/>
      <c r="F26" s="110"/>
      <c r="G26" s="110"/>
      <c r="H26" s="120"/>
    </row>
    <row r="27" spans="2:8" x14ac:dyDescent="0.2">
      <c r="B27" s="97" t="s">
        <v>190</v>
      </c>
      <c r="C27" s="109"/>
      <c r="D27" s="109"/>
      <c r="E27" s="109"/>
      <c r="F27" s="109"/>
      <c r="G27" s="109"/>
      <c r="H27" s="119">
        <f>+SUM(H28:H29)</f>
        <v>0</v>
      </c>
    </row>
    <row r="28" spans="2:8" x14ac:dyDescent="0.2">
      <c r="B28" s="98" t="s">
        <v>191</v>
      </c>
      <c r="C28" s="110"/>
      <c r="D28" s="110"/>
      <c r="E28" s="110"/>
      <c r="F28" s="110"/>
      <c r="G28" s="110"/>
      <c r="H28" s="120"/>
    </row>
    <row r="29" spans="2:8" x14ac:dyDescent="0.2">
      <c r="B29" s="98" t="s">
        <v>192</v>
      </c>
      <c r="C29" s="110"/>
      <c r="D29" s="110"/>
      <c r="E29" s="110"/>
      <c r="F29" s="110"/>
      <c r="G29" s="110"/>
      <c r="H29" s="120"/>
    </row>
    <row r="30" spans="2:8" x14ac:dyDescent="0.2">
      <c r="B30" s="96" t="s">
        <v>193</v>
      </c>
      <c r="C30" s="108"/>
      <c r="D30" s="108"/>
      <c r="E30" s="108"/>
      <c r="F30" s="108"/>
      <c r="G30" s="108"/>
      <c r="H30" s="118">
        <f>+H31+H33</f>
        <v>0</v>
      </c>
    </row>
    <row r="31" spans="2:8" x14ac:dyDescent="0.2">
      <c r="B31" s="97" t="s">
        <v>194</v>
      </c>
      <c r="C31" s="109"/>
      <c r="D31" s="109"/>
      <c r="E31" s="109"/>
      <c r="F31" s="109"/>
      <c r="G31" s="109"/>
      <c r="H31" s="119">
        <f>+H32</f>
        <v>0</v>
      </c>
    </row>
    <row r="32" spans="2:8" x14ac:dyDescent="0.2">
      <c r="B32" s="98" t="s">
        <v>194</v>
      </c>
      <c r="C32" s="110"/>
      <c r="D32" s="110"/>
      <c r="E32" s="110"/>
      <c r="F32" s="110"/>
      <c r="G32" s="110"/>
      <c r="H32" s="120"/>
    </row>
    <row r="33" spans="2:8" x14ac:dyDescent="0.2">
      <c r="B33" s="97" t="s">
        <v>195</v>
      </c>
      <c r="C33" s="109"/>
      <c r="D33" s="109"/>
      <c r="E33" s="109"/>
      <c r="F33" s="109"/>
      <c r="G33" s="109"/>
      <c r="H33" s="119">
        <f>+H34</f>
        <v>0</v>
      </c>
    </row>
    <row r="34" spans="2:8" x14ac:dyDescent="0.2">
      <c r="B34" s="98" t="s">
        <v>195</v>
      </c>
      <c r="C34" s="110"/>
      <c r="D34" s="110"/>
      <c r="E34" s="110"/>
      <c r="F34" s="110"/>
      <c r="G34" s="110"/>
      <c r="H34" s="120"/>
    </row>
    <row r="35" spans="2:8" x14ac:dyDescent="0.2">
      <c r="B35" s="95" t="s">
        <v>196</v>
      </c>
      <c r="C35" s="107"/>
      <c r="D35" s="107"/>
      <c r="E35" s="107"/>
      <c r="F35" s="107"/>
      <c r="G35" s="107"/>
      <c r="H35" s="117">
        <f>+H36+H67</f>
        <v>0</v>
      </c>
    </row>
    <row r="36" spans="2:8" x14ac:dyDescent="0.2">
      <c r="B36" s="96" t="s">
        <v>197</v>
      </c>
      <c r="C36" s="108"/>
      <c r="D36" s="108"/>
      <c r="E36" s="108"/>
      <c r="F36" s="108"/>
      <c r="G36" s="108"/>
      <c r="H36" s="118">
        <f>+H37+H40+H47+H56</f>
        <v>0</v>
      </c>
    </row>
    <row r="37" spans="2:8" x14ac:dyDescent="0.2">
      <c r="B37" s="97" t="s">
        <v>198</v>
      </c>
      <c r="C37" s="109"/>
      <c r="D37" s="109"/>
      <c r="E37" s="109"/>
      <c r="F37" s="109"/>
      <c r="G37" s="109"/>
      <c r="H37" s="119">
        <f>+SUM(H38:H39)</f>
        <v>0</v>
      </c>
    </row>
    <row r="38" spans="2:8" x14ac:dyDescent="0.2">
      <c r="B38" s="98" t="s">
        <v>199</v>
      </c>
      <c r="C38" s="110"/>
      <c r="D38" s="110"/>
      <c r="E38" s="110"/>
      <c r="F38" s="110"/>
      <c r="G38" s="110"/>
      <c r="H38" s="120"/>
    </row>
    <row r="39" spans="2:8" x14ac:dyDescent="0.2">
      <c r="B39" s="98" t="s">
        <v>200</v>
      </c>
      <c r="C39" s="110"/>
      <c r="D39" s="110"/>
      <c r="E39" s="110"/>
      <c r="F39" s="110"/>
      <c r="G39" s="110"/>
      <c r="H39" s="120"/>
    </row>
    <row r="40" spans="2:8" x14ac:dyDescent="0.2">
      <c r="B40" s="97" t="s">
        <v>252</v>
      </c>
      <c r="C40" s="109"/>
      <c r="D40" s="109"/>
      <c r="E40" s="109"/>
      <c r="F40" s="109"/>
      <c r="G40" s="109"/>
      <c r="H40" s="119">
        <f>+SUM(H41:H46)</f>
        <v>0</v>
      </c>
    </row>
    <row r="41" spans="2:8" x14ac:dyDescent="0.2">
      <c r="B41" s="98" t="s">
        <v>201</v>
      </c>
      <c r="C41" s="110"/>
      <c r="D41" s="110"/>
      <c r="E41" s="110"/>
      <c r="F41" s="110"/>
      <c r="G41" s="110"/>
      <c r="H41" s="120"/>
    </row>
    <row r="42" spans="2:8" x14ac:dyDescent="0.2">
      <c r="B42" s="98" t="s">
        <v>202</v>
      </c>
      <c r="C42" s="110"/>
      <c r="D42" s="110"/>
      <c r="E42" s="110"/>
      <c r="F42" s="110"/>
      <c r="G42" s="110"/>
      <c r="H42" s="120"/>
    </row>
    <row r="43" spans="2:8" x14ac:dyDescent="0.2">
      <c r="B43" s="98" t="s">
        <v>253</v>
      </c>
      <c r="C43" s="110"/>
      <c r="D43" s="110"/>
      <c r="E43" s="110"/>
      <c r="F43" s="110"/>
      <c r="G43" s="110"/>
      <c r="H43" s="120"/>
    </row>
    <row r="44" spans="2:8" x14ac:dyDescent="0.2">
      <c r="B44" s="98" t="s">
        <v>203</v>
      </c>
      <c r="C44" s="110"/>
      <c r="D44" s="110"/>
      <c r="E44" s="110"/>
      <c r="F44" s="110"/>
      <c r="G44" s="110"/>
      <c r="H44" s="120"/>
    </row>
    <row r="45" spans="2:8" x14ac:dyDescent="0.2">
      <c r="B45" s="98" t="s">
        <v>254</v>
      </c>
      <c r="C45" s="110"/>
      <c r="D45" s="110"/>
      <c r="E45" s="110"/>
      <c r="F45" s="110"/>
      <c r="G45" s="110"/>
      <c r="H45" s="120"/>
    </row>
    <row r="46" spans="2:8" x14ac:dyDescent="0.2">
      <c r="B46" s="98" t="s">
        <v>270</v>
      </c>
      <c r="C46" s="110"/>
      <c r="D46" s="110"/>
      <c r="E46" s="110"/>
      <c r="F46" s="110"/>
      <c r="G46" s="110"/>
      <c r="H46" s="120"/>
    </row>
    <row r="47" spans="2:8" x14ac:dyDescent="0.2">
      <c r="B47" s="97" t="s">
        <v>255</v>
      </c>
      <c r="C47" s="109"/>
      <c r="D47" s="109"/>
      <c r="E47" s="109"/>
      <c r="F47" s="109"/>
      <c r="G47" s="109"/>
      <c r="H47" s="119">
        <f>+SUM(H48:H55)</f>
        <v>0</v>
      </c>
    </row>
    <row r="48" spans="2:8" x14ac:dyDescent="0.2">
      <c r="B48" s="98" t="s">
        <v>204</v>
      </c>
      <c r="C48" s="110"/>
      <c r="D48" s="110"/>
      <c r="E48" s="110"/>
      <c r="F48" s="110"/>
      <c r="G48" s="110"/>
      <c r="H48" s="120"/>
    </row>
    <row r="49" spans="2:8" x14ac:dyDescent="0.2">
      <c r="B49" s="98" t="s">
        <v>256</v>
      </c>
      <c r="C49" s="110"/>
      <c r="D49" s="110"/>
      <c r="E49" s="110"/>
      <c r="F49" s="110"/>
      <c r="G49" s="110"/>
      <c r="H49" s="120"/>
    </row>
    <row r="50" spans="2:8" x14ac:dyDescent="0.2">
      <c r="B50" s="98" t="s">
        <v>257</v>
      </c>
      <c r="C50" s="110"/>
      <c r="D50" s="110"/>
      <c r="E50" s="110"/>
      <c r="F50" s="110"/>
      <c r="G50" s="110"/>
      <c r="H50" s="120"/>
    </row>
    <row r="51" spans="2:8" x14ac:dyDescent="0.2">
      <c r="B51" s="98" t="s">
        <v>205</v>
      </c>
      <c r="C51" s="110"/>
      <c r="D51" s="110"/>
      <c r="E51" s="110"/>
      <c r="F51" s="110"/>
      <c r="G51" s="110"/>
      <c r="H51" s="120"/>
    </row>
    <row r="52" spans="2:8" x14ac:dyDescent="0.2">
      <c r="B52" s="98" t="s">
        <v>258</v>
      </c>
      <c r="C52" s="110"/>
      <c r="D52" s="110"/>
      <c r="E52" s="110"/>
      <c r="F52" s="110"/>
      <c r="G52" s="110"/>
      <c r="H52" s="120"/>
    </row>
    <row r="53" spans="2:8" x14ac:dyDescent="0.2">
      <c r="B53" s="98" t="s">
        <v>206</v>
      </c>
      <c r="C53" s="110"/>
      <c r="D53" s="110"/>
      <c r="E53" s="110"/>
      <c r="F53" s="110"/>
      <c r="G53" s="110"/>
      <c r="H53" s="120"/>
    </row>
    <row r="54" spans="2:8" x14ac:dyDescent="0.2">
      <c r="B54" s="121" t="s">
        <v>207</v>
      </c>
      <c r="C54" s="102"/>
      <c r="D54" s="102"/>
      <c r="E54" s="102"/>
      <c r="F54" s="102"/>
      <c r="G54" s="102"/>
      <c r="H54" s="122"/>
    </row>
    <row r="55" spans="2:8" x14ac:dyDescent="0.2">
      <c r="B55" s="98" t="s">
        <v>208</v>
      </c>
      <c r="C55" s="110"/>
      <c r="D55" s="110"/>
      <c r="E55" s="110"/>
      <c r="F55" s="110"/>
      <c r="G55" s="110"/>
      <c r="H55" s="120"/>
    </row>
    <row r="56" spans="2:8" x14ac:dyDescent="0.2">
      <c r="B56" s="97" t="s">
        <v>209</v>
      </c>
      <c r="C56" s="109"/>
      <c r="D56" s="109"/>
      <c r="E56" s="109"/>
      <c r="F56" s="109"/>
      <c r="G56" s="109"/>
      <c r="H56" s="119">
        <f>+SUM(H57:H66)</f>
        <v>0</v>
      </c>
    </row>
    <row r="57" spans="2:8" x14ac:dyDescent="0.2">
      <c r="B57" s="98" t="s">
        <v>210</v>
      </c>
      <c r="C57" s="110"/>
      <c r="D57" s="110"/>
      <c r="E57" s="110"/>
      <c r="F57" s="110"/>
      <c r="G57" s="110"/>
      <c r="H57" s="120"/>
    </row>
    <row r="58" spans="2:8" x14ac:dyDescent="0.2">
      <c r="B58" s="98" t="s">
        <v>245</v>
      </c>
      <c r="C58" s="110"/>
      <c r="D58" s="110"/>
      <c r="E58" s="110"/>
      <c r="F58" s="110"/>
      <c r="G58" s="110"/>
      <c r="H58" s="120"/>
    </row>
    <row r="59" spans="2:8" x14ac:dyDescent="0.2">
      <c r="B59" s="98" t="s">
        <v>183</v>
      </c>
      <c r="C59" s="110"/>
      <c r="D59" s="110"/>
      <c r="E59" s="110"/>
      <c r="F59" s="110"/>
      <c r="G59" s="110"/>
      <c r="H59" s="120"/>
    </row>
    <row r="60" spans="2:8" x14ac:dyDescent="0.2">
      <c r="B60" s="98" t="s">
        <v>184</v>
      </c>
      <c r="C60" s="110"/>
      <c r="D60" s="110"/>
      <c r="E60" s="110"/>
      <c r="F60" s="110"/>
      <c r="G60" s="110"/>
      <c r="H60" s="120"/>
    </row>
    <row r="61" spans="2:8" x14ac:dyDescent="0.2">
      <c r="B61" s="98" t="s">
        <v>185</v>
      </c>
      <c r="C61" s="110"/>
      <c r="D61" s="110"/>
      <c r="E61" s="110"/>
      <c r="F61" s="110"/>
      <c r="G61" s="110"/>
      <c r="H61" s="120"/>
    </row>
    <row r="62" spans="2:8" x14ac:dyDescent="0.2">
      <c r="B62" s="98" t="s">
        <v>259</v>
      </c>
      <c r="C62" s="110"/>
      <c r="D62" s="110"/>
      <c r="E62" s="110"/>
      <c r="F62" s="110"/>
      <c r="G62" s="110"/>
      <c r="H62" s="120"/>
    </row>
    <row r="63" spans="2:8" x14ac:dyDescent="0.2">
      <c r="B63" s="98" t="s">
        <v>187</v>
      </c>
      <c r="C63" s="110"/>
      <c r="D63" s="110"/>
      <c r="E63" s="110"/>
      <c r="F63" s="110"/>
      <c r="G63" s="110"/>
      <c r="H63" s="120"/>
    </row>
    <row r="64" spans="2:8" x14ac:dyDescent="0.2">
      <c r="B64" s="98" t="s">
        <v>188</v>
      </c>
      <c r="C64" s="110"/>
      <c r="D64" s="110"/>
      <c r="E64" s="110"/>
      <c r="F64" s="110"/>
      <c r="G64" s="110"/>
      <c r="H64" s="120"/>
    </row>
    <row r="65" spans="2:8" x14ac:dyDescent="0.2">
      <c r="B65" s="98" t="s">
        <v>260</v>
      </c>
      <c r="C65" s="110"/>
      <c r="D65" s="110"/>
      <c r="E65" s="110"/>
      <c r="F65" s="110"/>
      <c r="G65" s="110"/>
      <c r="H65" s="120"/>
    </row>
    <row r="66" spans="2:8" x14ac:dyDescent="0.2">
      <c r="B66" s="98" t="s">
        <v>261</v>
      </c>
      <c r="C66" s="110"/>
      <c r="D66" s="110"/>
      <c r="E66" s="110"/>
      <c r="F66" s="110"/>
      <c r="G66" s="110"/>
      <c r="H66" s="120"/>
    </row>
    <row r="67" spans="2:8" x14ac:dyDescent="0.2">
      <c r="B67" s="99" t="s">
        <v>211</v>
      </c>
      <c r="C67" s="111"/>
      <c r="D67" s="111"/>
      <c r="E67" s="111"/>
      <c r="F67" s="111"/>
      <c r="G67" s="111"/>
      <c r="H67" s="123">
        <f>+H68+H70+H78+H82+H91+H96</f>
        <v>0</v>
      </c>
    </row>
    <row r="68" spans="2:8" x14ac:dyDescent="0.2">
      <c r="B68" s="97" t="s">
        <v>212</v>
      </c>
      <c r="C68" s="109"/>
      <c r="D68" s="109"/>
      <c r="E68" s="109"/>
      <c r="F68" s="109"/>
      <c r="G68" s="109"/>
      <c r="H68" s="119">
        <f>+H69</f>
        <v>0</v>
      </c>
    </row>
    <row r="69" spans="2:8" x14ac:dyDescent="0.2">
      <c r="B69" s="98" t="s">
        <v>213</v>
      </c>
      <c r="C69" s="110"/>
      <c r="D69" s="110"/>
      <c r="E69" s="110"/>
      <c r="F69" s="110"/>
      <c r="G69" s="110"/>
      <c r="H69" s="120"/>
    </row>
    <row r="70" spans="2:8" x14ac:dyDescent="0.2">
      <c r="B70" s="97" t="s">
        <v>262</v>
      </c>
      <c r="C70" s="109"/>
      <c r="D70" s="109"/>
      <c r="E70" s="109"/>
      <c r="F70" s="109"/>
      <c r="G70" s="109"/>
      <c r="H70" s="119">
        <f>+SUM(H71:H77)</f>
        <v>0</v>
      </c>
    </row>
    <row r="71" spans="2:8" x14ac:dyDescent="0.2">
      <c r="B71" s="121" t="s">
        <v>263</v>
      </c>
      <c r="C71" s="102"/>
      <c r="D71" s="102"/>
      <c r="E71" s="102"/>
      <c r="F71" s="102"/>
      <c r="G71" s="102"/>
      <c r="H71" s="122"/>
    </row>
    <row r="72" spans="2:8" x14ac:dyDescent="0.2">
      <c r="B72" s="98" t="s">
        <v>214</v>
      </c>
      <c r="C72" s="110"/>
      <c r="D72" s="110"/>
      <c r="E72" s="110"/>
      <c r="F72" s="110"/>
      <c r="G72" s="110"/>
      <c r="H72" s="120"/>
    </row>
    <row r="73" spans="2:8" x14ac:dyDescent="0.2">
      <c r="B73" s="98" t="s">
        <v>215</v>
      </c>
      <c r="C73" s="110"/>
      <c r="D73" s="110"/>
      <c r="E73" s="110"/>
      <c r="F73" s="110"/>
      <c r="G73" s="110"/>
      <c r="H73" s="120"/>
    </row>
    <row r="74" spans="2:8" x14ac:dyDescent="0.2">
      <c r="B74" s="121" t="s">
        <v>216</v>
      </c>
      <c r="C74" s="102"/>
      <c r="D74" s="102"/>
      <c r="E74" s="102"/>
      <c r="F74" s="102"/>
      <c r="G74" s="102"/>
      <c r="H74" s="122"/>
    </row>
    <row r="75" spans="2:8" x14ac:dyDescent="0.2">
      <c r="B75" s="98" t="s">
        <v>217</v>
      </c>
      <c r="C75" s="110"/>
      <c r="D75" s="110"/>
      <c r="E75" s="110"/>
      <c r="F75" s="110"/>
      <c r="G75" s="110"/>
      <c r="H75" s="120"/>
    </row>
    <row r="76" spans="2:8" x14ac:dyDescent="0.2">
      <c r="B76" s="98" t="s">
        <v>218</v>
      </c>
      <c r="C76" s="110"/>
      <c r="D76" s="110"/>
      <c r="E76" s="110"/>
      <c r="F76" s="110"/>
      <c r="G76" s="110"/>
      <c r="H76" s="120"/>
    </row>
    <row r="77" spans="2:8" x14ac:dyDescent="0.2">
      <c r="B77" s="98" t="s">
        <v>264</v>
      </c>
      <c r="C77" s="110"/>
      <c r="D77" s="110"/>
      <c r="E77" s="110"/>
      <c r="F77" s="110"/>
      <c r="G77" s="110"/>
      <c r="H77" s="120"/>
    </row>
    <row r="78" spans="2:8" x14ac:dyDescent="0.2">
      <c r="B78" s="103" t="s">
        <v>219</v>
      </c>
      <c r="C78" s="112"/>
      <c r="D78" s="112"/>
      <c r="E78" s="112"/>
      <c r="F78" s="112"/>
      <c r="G78" s="112"/>
      <c r="H78" s="119">
        <f>+SUM(H79:H81)</f>
        <v>0</v>
      </c>
    </row>
    <row r="79" spans="2:8" x14ac:dyDescent="0.2">
      <c r="B79" s="98" t="s">
        <v>220</v>
      </c>
      <c r="C79" s="110"/>
      <c r="D79" s="110"/>
      <c r="E79" s="110"/>
      <c r="F79" s="110"/>
      <c r="G79" s="110"/>
      <c r="H79" s="120"/>
    </row>
    <row r="80" spans="2:8" x14ac:dyDescent="0.2">
      <c r="B80" s="98" t="s">
        <v>221</v>
      </c>
      <c r="C80" s="110"/>
      <c r="D80" s="110"/>
      <c r="E80" s="110"/>
      <c r="F80" s="110"/>
      <c r="G80" s="110"/>
      <c r="H80" s="120"/>
    </row>
    <row r="81" spans="2:8" x14ac:dyDescent="0.2">
      <c r="B81" s="98" t="s">
        <v>222</v>
      </c>
      <c r="C81" s="110"/>
      <c r="D81" s="110"/>
      <c r="E81" s="110"/>
      <c r="F81" s="110"/>
      <c r="G81" s="110"/>
      <c r="H81" s="120"/>
    </row>
    <row r="82" spans="2:8" x14ac:dyDescent="0.2">
      <c r="B82" s="97" t="s">
        <v>223</v>
      </c>
      <c r="C82" s="109"/>
      <c r="D82" s="109"/>
      <c r="E82" s="109"/>
      <c r="F82" s="109"/>
      <c r="G82" s="109"/>
      <c r="H82" s="119">
        <f>+SUM(H83:H90)</f>
        <v>0</v>
      </c>
    </row>
    <row r="83" spans="2:8" x14ac:dyDescent="0.2">
      <c r="B83" s="98" t="s">
        <v>224</v>
      </c>
      <c r="C83" s="110"/>
      <c r="D83" s="110"/>
      <c r="E83" s="110"/>
      <c r="F83" s="110"/>
      <c r="G83" s="110"/>
      <c r="H83" s="120"/>
    </row>
    <row r="84" spans="2:8" x14ac:dyDescent="0.2">
      <c r="B84" s="98" t="s">
        <v>225</v>
      </c>
      <c r="C84" s="110"/>
      <c r="D84" s="110"/>
      <c r="E84" s="110"/>
      <c r="F84" s="110"/>
      <c r="G84" s="110"/>
      <c r="H84" s="120"/>
    </row>
    <row r="85" spans="2:8" x14ac:dyDescent="0.2">
      <c r="B85" s="98" t="s">
        <v>265</v>
      </c>
      <c r="C85" s="110"/>
      <c r="D85" s="110"/>
      <c r="E85" s="110"/>
      <c r="F85" s="110"/>
      <c r="G85" s="110"/>
      <c r="H85" s="120"/>
    </row>
    <row r="86" spans="2:8" x14ac:dyDescent="0.2">
      <c r="B86" s="98" t="s">
        <v>266</v>
      </c>
      <c r="C86" s="110"/>
      <c r="D86" s="110"/>
      <c r="E86" s="110"/>
      <c r="F86" s="110"/>
      <c r="G86" s="110"/>
      <c r="H86" s="120"/>
    </row>
    <row r="87" spans="2:8" x14ac:dyDescent="0.2">
      <c r="B87" s="98" t="s">
        <v>226</v>
      </c>
      <c r="C87" s="110"/>
      <c r="D87" s="110"/>
      <c r="E87" s="110"/>
      <c r="F87" s="110"/>
      <c r="G87" s="110"/>
      <c r="H87" s="120"/>
    </row>
    <row r="88" spans="2:8" ht="21.75" x14ac:dyDescent="0.2">
      <c r="B88" s="100" t="s">
        <v>227</v>
      </c>
      <c r="C88" s="113"/>
      <c r="D88" s="113"/>
      <c r="E88" s="113"/>
      <c r="F88" s="113"/>
      <c r="G88" s="113"/>
      <c r="H88" s="124"/>
    </row>
    <row r="89" spans="2:8" x14ac:dyDescent="0.2">
      <c r="B89" s="98" t="s">
        <v>228</v>
      </c>
      <c r="C89" s="110"/>
      <c r="D89" s="110"/>
      <c r="E89" s="110"/>
      <c r="F89" s="110"/>
      <c r="G89" s="110"/>
      <c r="H89" s="120"/>
    </row>
    <row r="90" spans="2:8" ht="21.75" x14ac:dyDescent="0.2">
      <c r="B90" s="100" t="s">
        <v>267</v>
      </c>
      <c r="C90" s="113"/>
      <c r="D90" s="113"/>
      <c r="E90" s="113"/>
      <c r="F90" s="113"/>
      <c r="G90" s="113"/>
      <c r="H90" s="124"/>
    </row>
    <row r="91" spans="2:8" x14ac:dyDescent="0.2">
      <c r="B91" s="97" t="s">
        <v>229</v>
      </c>
      <c r="C91" s="109"/>
      <c r="D91" s="109"/>
      <c r="E91" s="109"/>
      <c r="F91" s="109"/>
      <c r="G91" s="109"/>
      <c r="H91" s="119">
        <f>+SUM(H92:H95)</f>
        <v>0</v>
      </c>
    </row>
    <row r="92" spans="2:8" x14ac:dyDescent="0.2">
      <c r="B92" s="98" t="s">
        <v>230</v>
      </c>
      <c r="C92" s="110"/>
      <c r="D92" s="110"/>
      <c r="E92" s="110"/>
      <c r="F92" s="110"/>
      <c r="G92" s="110"/>
      <c r="H92" s="120"/>
    </row>
    <row r="93" spans="2:8" x14ac:dyDescent="0.2">
      <c r="B93" s="98" t="s">
        <v>231</v>
      </c>
      <c r="C93" s="110"/>
      <c r="D93" s="110"/>
      <c r="E93" s="110"/>
      <c r="F93" s="110"/>
      <c r="G93" s="110"/>
      <c r="H93" s="120"/>
    </row>
    <row r="94" spans="2:8" x14ac:dyDescent="0.2">
      <c r="B94" s="98" t="s">
        <v>232</v>
      </c>
      <c r="C94" s="110"/>
      <c r="D94" s="110"/>
      <c r="E94" s="110"/>
      <c r="F94" s="110"/>
      <c r="G94" s="110"/>
      <c r="H94" s="120"/>
    </row>
    <row r="95" spans="2:8" x14ac:dyDescent="0.2">
      <c r="B95" s="98" t="s">
        <v>268</v>
      </c>
      <c r="C95" s="110"/>
      <c r="D95" s="110"/>
      <c r="E95" s="110"/>
      <c r="F95" s="110"/>
      <c r="G95" s="110"/>
      <c r="H95" s="120"/>
    </row>
    <row r="96" spans="2:8" x14ac:dyDescent="0.2">
      <c r="B96" s="97" t="s">
        <v>233</v>
      </c>
      <c r="C96" s="109"/>
      <c r="D96" s="109"/>
      <c r="E96" s="109"/>
      <c r="F96" s="109"/>
      <c r="G96" s="109"/>
      <c r="H96" s="119">
        <f>+SUM(H97)</f>
        <v>0</v>
      </c>
    </row>
    <row r="97" spans="2:8" x14ac:dyDescent="0.2">
      <c r="B97" s="98" t="s">
        <v>233</v>
      </c>
      <c r="C97" s="110"/>
      <c r="D97" s="110"/>
      <c r="E97" s="110"/>
      <c r="F97" s="110"/>
      <c r="G97" s="110"/>
      <c r="H97" s="120"/>
    </row>
    <row r="98" spans="2:8" x14ac:dyDescent="0.2">
      <c r="B98" s="105" t="s">
        <v>234</v>
      </c>
      <c r="C98" s="106"/>
      <c r="D98" s="106"/>
      <c r="E98" s="106"/>
      <c r="F98" s="106"/>
      <c r="G98" s="106"/>
      <c r="H98" s="125">
        <f>+H99+H103+H110</f>
        <v>0</v>
      </c>
    </row>
    <row r="99" spans="2:8" x14ac:dyDescent="0.2">
      <c r="B99" s="101" t="s">
        <v>235</v>
      </c>
      <c r="C99" s="114"/>
      <c r="D99" s="114"/>
      <c r="E99" s="114"/>
      <c r="F99" s="114"/>
      <c r="G99" s="114"/>
      <c r="H99" s="126">
        <f>+H100</f>
        <v>0</v>
      </c>
    </row>
    <row r="100" spans="2:8" x14ac:dyDescent="0.2">
      <c r="B100" s="96" t="s">
        <v>236</v>
      </c>
      <c r="C100" s="108"/>
      <c r="D100" s="108"/>
      <c r="E100" s="108"/>
      <c r="F100" s="108"/>
      <c r="G100" s="108"/>
      <c r="H100" s="118">
        <f>+H101</f>
        <v>0</v>
      </c>
    </row>
    <row r="101" spans="2:8" x14ac:dyDescent="0.2">
      <c r="B101" s="97" t="s">
        <v>236</v>
      </c>
      <c r="C101" s="109"/>
      <c r="D101" s="109"/>
      <c r="E101" s="109"/>
      <c r="F101" s="109"/>
      <c r="G101" s="109"/>
      <c r="H101" s="119">
        <f>+H102</f>
        <v>0</v>
      </c>
    </row>
    <row r="102" spans="2:8" x14ac:dyDescent="0.2">
      <c r="B102" s="98" t="s">
        <v>236</v>
      </c>
      <c r="C102" s="110"/>
      <c r="D102" s="110"/>
      <c r="E102" s="110"/>
      <c r="F102" s="110"/>
      <c r="G102" s="110"/>
      <c r="H102" s="120"/>
    </row>
    <row r="103" spans="2:8" x14ac:dyDescent="0.2">
      <c r="B103" s="101" t="s">
        <v>237</v>
      </c>
      <c r="C103" s="114"/>
      <c r="D103" s="114"/>
      <c r="E103" s="114"/>
      <c r="F103" s="114"/>
      <c r="G103" s="114"/>
      <c r="H103" s="126">
        <f>+H104+H107</f>
        <v>0</v>
      </c>
    </row>
    <row r="104" spans="2:8" x14ac:dyDescent="0.2">
      <c r="B104" s="96" t="s">
        <v>238</v>
      </c>
      <c r="C104" s="108"/>
      <c r="D104" s="108"/>
      <c r="E104" s="108"/>
      <c r="F104" s="108"/>
      <c r="G104" s="108"/>
      <c r="H104" s="118">
        <f>+H105</f>
        <v>0</v>
      </c>
    </row>
    <row r="105" spans="2:8" x14ac:dyDescent="0.2">
      <c r="B105" s="97" t="s">
        <v>239</v>
      </c>
      <c r="C105" s="109"/>
      <c r="D105" s="109"/>
      <c r="E105" s="109"/>
      <c r="F105" s="109"/>
      <c r="G105" s="109"/>
      <c r="H105" s="119">
        <f>+H106</f>
        <v>0</v>
      </c>
    </row>
    <row r="106" spans="2:8" x14ac:dyDescent="0.2">
      <c r="B106" s="98" t="s">
        <v>239</v>
      </c>
      <c r="C106" s="110"/>
      <c r="D106" s="110"/>
      <c r="E106" s="110"/>
      <c r="F106" s="110"/>
      <c r="G106" s="110"/>
      <c r="H106" s="120"/>
    </row>
    <row r="107" spans="2:8" x14ac:dyDescent="0.2">
      <c r="B107" s="96" t="s">
        <v>240</v>
      </c>
      <c r="C107" s="108"/>
      <c r="D107" s="108"/>
      <c r="E107" s="108"/>
      <c r="F107" s="108"/>
      <c r="G107" s="108"/>
      <c r="H107" s="118">
        <f>+H108</f>
        <v>0</v>
      </c>
    </row>
    <row r="108" spans="2:8" x14ac:dyDescent="0.2">
      <c r="B108" s="97" t="s">
        <v>241</v>
      </c>
      <c r="C108" s="109"/>
      <c r="D108" s="109"/>
      <c r="E108" s="109"/>
      <c r="F108" s="109"/>
      <c r="G108" s="109"/>
      <c r="H108" s="119">
        <f>+H109</f>
        <v>0</v>
      </c>
    </row>
    <row r="109" spans="2:8" x14ac:dyDescent="0.2">
      <c r="B109" s="98" t="s">
        <v>241</v>
      </c>
      <c r="C109" s="110"/>
      <c r="D109" s="110"/>
      <c r="E109" s="110"/>
      <c r="F109" s="110"/>
      <c r="G109" s="110"/>
      <c r="H109" s="120"/>
    </row>
    <row r="110" spans="2:8" x14ac:dyDescent="0.2">
      <c r="B110" s="101" t="s">
        <v>242</v>
      </c>
      <c r="C110" s="114"/>
      <c r="D110" s="114"/>
      <c r="E110" s="114"/>
      <c r="F110" s="114"/>
      <c r="G110" s="114"/>
      <c r="H110" s="126">
        <f>+H111</f>
        <v>0</v>
      </c>
    </row>
    <row r="111" spans="2:8" x14ac:dyDescent="0.2">
      <c r="B111" s="96" t="s">
        <v>243</v>
      </c>
      <c r="C111" s="108"/>
      <c r="D111" s="108"/>
      <c r="E111" s="108"/>
      <c r="F111" s="108"/>
      <c r="G111" s="108"/>
      <c r="H111" s="118">
        <f>+H112</f>
        <v>0</v>
      </c>
    </row>
    <row r="112" spans="2:8" x14ac:dyDescent="0.2">
      <c r="B112" s="97" t="s">
        <v>244</v>
      </c>
      <c r="C112" s="109"/>
      <c r="D112" s="109"/>
      <c r="E112" s="109"/>
      <c r="F112" s="109"/>
      <c r="G112" s="109"/>
      <c r="H112" s="119">
        <f>+H113</f>
        <v>0</v>
      </c>
    </row>
    <row r="113" spans="2:8" x14ac:dyDescent="0.2">
      <c r="B113" s="98" t="s">
        <v>244</v>
      </c>
      <c r="C113" s="110"/>
      <c r="D113" s="110"/>
      <c r="E113" s="110"/>
      <c r="F113" s="110"/>
      <c r="G113" s="110"/>
      <c r="H113" s="120"/>
    </row>
    <row r="114" spans="2:8" x14ac:dyDescent="0.2">
      <c r="B114" s="105" t="s">
        <v>269</v>
      </c>
      <c r="C114" s="106"/>
      <c r="D114" s="106"/>
      <c r="E114" s="106"/>
      <c r="F114" s="106"/>
      <c r="G114" s="106"/>
      <c r="H114" s="125">
        <f>+H115+H116+H117</f>
        <v>0</v>
      </c>
    </row>
    <row r="115" spans="2:8" x14ac:dyDescent="0.2">
      <c r="B115" s="98" t="s">
        <v>246</v>
      </c>
      <c r="C115" s="110"/>
      <c r="D115" s="110"/>
      <c r="E115" s="110"/>
      <c r="F115" s="110"/>
      <c r="G115" s="110"/>
      <c r="H115" s="120"/>
    </row>
    <row r="116" spans="2:8" x14ac:dyDescent="0.2">
      <c r="B116" s="98" t="s">
        <v>247</v>
      </c>
      <c r="C116" s="110"/>
      <c r="D116" s="110"/>
      <c r="E116" s="110"/>
      <c r="F116" s="110"/>
      <c r="G116" s="110"/>
      <c r="H116" s="120"/>
    </row>
    <row r="117" spans="2:8" x14ac:dyDescent="0.2">
      <c r="B117" s="98" t="s">
        <v>248</v>
      </c>
      <c r="C117" s="110"/>
      <c r="D117" s="110"/>
      <c r="E117" s="110"/>
      <c r="F117" s="110"/>
      <c r="G117" s="110"/>
      <c r="H117" s="120"/>
    </row>
    <row r="118" spans="2:8" x14ac:dyDescent="0.2">
      <c r="B118" s="105" t="s">
        <v>272</v>
      </c>
      <c r="C118" s="106"/>
      <c r="D118" s="106"/>
      <c r="E118" s="106"/>
      <c r="F118" s="106"/>
      <c r="G118" s="106"/>
      <c r="H118" s="125"/>
    </row>
    <row r="119" spans="2:8" x14ac:dyDescent="0.2">
      <c r="B119" s="105" t="s">
        <v>273</v>
      </c>
      <c r="C119" s="106"/>
      <c r="D119" s="106"/>
      <c r="E119" s="106"/>
      <c r="F119" s="106"/>
      <c r="G119" s="106"/>
      <c r="H119" s="125"/>
    </row>
    <row r="120" spans="2:8" ht="13.5" thickBot="1" x14ac:dyDescent="0.25">
      <c r="B120" s="127" t="s">
        <v>271</v>
      </c>
      <c r="C120" s="128"/>
      <c r="D120" s="128"/>
      <c r="E120" s="128"/>
      <c r="F120" s="128"/>
      <c r="G120" s="128"/>
      <c r="H120" s="129">
        <f>+H114+H98+H35+H14+H118+H119+H13</f>
        <v>0</v>
      </c>
    </row>
    <row r="121" spans="2:8" ht="13.5" thickBot="1" x14ac:dyDescent="0.25"/>
    <row r="122" spans="2:8" x14ac:dyDescent="0.2">
      <c r="B122" s="246" t="s">
        <v>70</v>
      </c>
      <c r="C122" s="247"/>
      <c r="D122" s="247"/>
      <c r="E122" s="247"/>
      <c r="F122" s="247"/>
      <c r="G122" s="247"/>
      <c r="H122" s="248"/>
    </row>
    <row r="123" spans="2:8" x14ac:dyDescent="0.2">
      <c r="B123" s="249"/>
      <c r="C123" s="250"/>
      <c r="D123" s="250"/>
      <c r="E123" s="250"/>
      <c r="F123" s="250"/>
      <c r="G123" s="250"/>
      <c r="H123" s="251"/>
    </row>
    <row r="124" spans="2:8" ht="13.5" thickBot="1" x14ac:dyDescent="0.25">
      <c r="B124" s="252"/>
      <c r="C124" s="253"/>
      <c r="D124" s="253"/>
      <c r="E124" s="253"/>
      <c r="F124" s="253"/>
      <c r="G124" s="253"/>
      <c r="H124" s="254"/>
    </row>
  </sheetData>
  <mergeCells count="16">
    <mergeCell ref="B122:H124"/>
    <mergeCell ref="B7:H7"/>
    <mergeCell ref="B8:H8"/>
    <mergeCell ref="C9:G9"/>
    <mergeCell ref="H9:H11"/>
    <mergeCell ref="B10:B11"/>
    <mergeCell ref="C10:C11"/>
    <mergeCell ref="D10:D11"/>
    <mergeCell ref="E10:E11"/>
    <mergeCell ref="F10:G10"/>
    <mergeCell ref="B6:H6"/>
    <mergeCell ref="A1:A4"/>
    <mergeCell ref="B1:H4"/>
    <mergeCell ref="A5:B5"/>
    <mergeCell ref="C5:E5"/>
    <mergeCell ref="F5:H5"/>
  </mergeCells>
  <pageMargins left="0.70866141732283472" right="0.70866141732283472" top="0.74803149606299213" bottom="0.74803149606299213" header="0.31496062992125984" footer="0.31496062992125984"/>
  <pageSetup scale="80" fitToHeight="4" orientation="portrait" horizontalDpi="300" verticalDpi="30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view="pageLayout" topLeftCell="A4" zoomScaleNormal="100" workbookViewId="0">
      <selection activeCell="F6" sqref="F6"/>
    </sheetView>
  </sheetViews>
  <sheetFormatPr baseColWidth="10" defaultRowHeight="12.75" x14ac:dyDescent="0.2"/>
  <cols>
    <col min="1" max="1" width="3.5703125" style="48" customWidth="1"/>
    <col min="2" max="2" width="49.28515625" style="48" customWidth="1"/>
    <col min="3" max="3" width="9.28515625" style="48" customWidth="1"/>
    <col min="4" max="9" width="10.7109375" style="48" customWidth="1"/>
    <col min="10" max="10" width="10.28515625" style="48" customWidth="1"/>
    <col min="11" max="16384" width="11.42578125" style="48"/>
  </cols>
  <sheetData>
    <row r="1" spans="1:10" ht="13.5" thickBot="1" x14ac:dyDescent="0.25"/>
    <row r="2" spans="1:10" ht="12.75" customHeight="1" x14ac:dyDescent="0.2">
      <c r="A2" s="270"/>
      <c r="B2" s="229" t="s">
        <v>176</v>
      </c>
      <c r="C2" s="229"/>
      <c r="D2" s="229"/>
      <c r="E2" s="229"/>
      <c r="F2" s="229"/>
      <c r="G2" s="229"/>
      <c r="H2" s="229"/>
      <c r="I2" s="229"/>
    </row>
    <row r="3" spans="1:10" ht="12.75" customHeight="1" x14ac:dyDescent="0.2">
      <c r="A3" s="271"/>
      <c r="B3" s="229"/>
      <c r="C3" s="229"/>
      <c r="D3" s="229"/>
      <c r="E3" s="229"/>
      <c r="F3" s="229"/>
      <c r="G3" s="229"/>
      <c r="H3" s="229"/>
      <c r="I3" s="229"/>
    </row>
    <row r="4" spans="1:10" ht="12.75" customHeight="1" x14ac:dyDescent="0.2">
      <c r="A4" s="271"/>
      <c r="B4" s="229"/>
      <c r="C4" s="229"/>
      <c r="D4" s="229"/>
      <c r="E4" s="229"/>
      <c r="F4" s="229"/>
      <c r="G4" s="229"/>
      <c r="H4" s="229"/>
      <c r="I4" s="229"/>
    </row>
    <row r="5" spans="1:10" ht="12.75" customHeight="1" x14ac:dyDescent="0.2">
      <c r="A5" s="272"/>
      <c r="B5" s="229"/>
      <c r="C5" s="229"/>
      <c r="D5" s="229"/>
      <c r="E5" s="229"/>
      <c r="F5" s="229"/>
      <c r="G5" s="229"/>
      <c r="H5" s="229"/>
      <c r="I5" s="229"/>
    </row>
    <row r="6" spans="1:10" ht="13.5" thickBot="1" x14ac:dyDescent="0.25">
      <c r="A6" s="273" t="s">
        <v>174</v>
      </c>
      <c r="B6" s="274"/>
      <c r="C6" s="274" t="s">
        <v>173</v>
      </c>
      <c r="D6" s="274"/>
      <c r="E6" s="274"/>
      <c r="F6" s="91" t="s">
        <v>318</v>
      </c>
      <c r="G6" s="92"/>
      <c r="H6" s="89"/>
      <c r="I6" s="90"/>
    </row>
    <row r="9" spans="1:10" ht="15" x14ac:dyDescent="0.25">
      <c r="B9" s="142" t="s">
        <v>71</v>
      </c>
      <c r="C9" s="142"/>
      <c r="D9" s="142"/>
      <c r="E9" s="142"/>
      <c r="F9" s="142"/>
      <c r="G9" s="142"/>
      <c r="H9" s="142"/>
    </row>
    <row r="10" spans="1:10" ht="15" x14ac:dyDescent="0.25">
      <c r="A10" s="142" t="s">
        <v>94</v>
      </c>
      <c r="B10" s="142"/>
      <c r="C10" s="142"/>
      <c r="D10" s="142"/>
      <c r="E10" s="142"/>
      <c r="F10" s="142"/>
      <c r="G10" s="142"/>
      <c r="H10" s="142"/>
      <c r="I10" s="142"/>
      <c r="J10" s="49"/>
    </row>
    <row r="11" spans="1:10" ht="14.25" x14ac:dyDescent="0.2">
      <c r="B11" s="2"/>
      <c r="C11" s="2"/>
      <c r="D11" s="2"/>
      <c r="E11" s="2"/>
      <c r="F11" s="2"/>
      <c r="G11" s="2"/>
      <c r="H11" s="2"/>
      <c r="I11" s="2"/>
      <c r="J11" s="2"/>
    </row>
    <row r="12" spans="1:10" x14ac:dyDescent="0.2">
      <c r="A12" s="65"/>
      <c r="B12" s="275" t="s">
        <v>72</v>
      </c>
      <c r="C12" s="275" t="s">
        <v>13</v>
      </c>
      <c r="D12" s="44" t="s">
        <v>17</v>
      </c>
      <c r="E12" s="45"/>
      <c r="F12" s="45"/>
      <c r="G12" s="45"/>
      <c r="H12" s="45"/>
      <c r="I12" s="46"/>
    </row>
    <row r="13" spans="1:10" x14ac:dyDescent="0.2">
      <c r="A13" s="65"/>
      <c r="B13" s="276"/>
      <c r="C13" s="276"/>
      <c r="D13" s="18">
        <v>1</v>
      </c>
      <c r="E13" s="18">
        <v>2</v>
      </c>
      <c r="F13" s="18">
        <v>3</v>
      </c>
      <c r="G13" s="18">
        <v>4</v>
      </c>
      <c r="H13" s="18">
        <v>5</v>
      </c>
      <c r="I13" s="18">
        <v>6</v>
      </c>
    </row>
    <row r="14" spans="1:10" x14ac:dyDescent="0.2">
      <c r="A14" s="67"/>
      <c r="B14" s="21" t="s">
        <v>274</v>
      </c>
      <c r="C14" s="69">
        <f>+'Anexo 1 Presupuesto'!H13</f>
        <v>0</v>
      </c>
      <c r="D14" s="21"/>
      <c r="E14" s="21"/>
      <c r="F14" s="21"/>
      <c r="G14" s="21"/>
      <c r="H14" s="43"/>
      <c r="I14" s="43"/>
    </row>
    <row r="15" spans="1:10" x14ac:dyDescent="0.2">
      <c r="A15" s="66"/>
      <c r="B15" s="21" t="s">
        <v>275</v>
      </c>
      <c r="C15" s="69">
        <f>+'Anexo 1 Presupuesto'!H98</f>
        <v>0</v>
      </c>
      <c r="D15" s="21"/>
      <c r="E15" s="21"/>
      <c r="F15" s="21"/>
      <c r="G15" s="21"/>
      <c r="H15" s="21"/>
      <c r="I15" s="21"/>
    </row>
    <row r="16" spans="1:10" x14ac:dyDescent="0.2">
      <c r="A16" s="67"/>
      <c r="B16" s="21" t="s">
        <v>276</v>
      </c>
      <c r="C16" s="69">
        <f>+'Anexo 1 Presupuesto'!H98</f>
        <v>0</v>
      </c>
      <c r="D16" s="21"/>
      <c r="E16" s="21"/>
      <c r="F16" s="21"/>
      <c r="G16" s="21"/>
      <c r="H16" s="21"/>
      <c r="I16" s="21"/>
    </row>
    <row r="17" spans="1:10" x14ac:dyDescent="0.2">
      <c r="A17" s="67"/>
      <c r="B17" s="21" t="s">
        <v>277</v>
      </c>
      <c r="C17" s="69">
        <f>+'Anexo 1 Presupuesto'!H118</f>
        <v>0</v>
      </c>
      <c r="D17" s="21"/>
      <c r="E17" s="21"/>
      <c r="F17" s="21"/>
      <c r="G17" s="21"/>
      <c r="H17" s="21"/>
      <c r="I17" s="21"/>
    </row>
    <row r="18" spans="1:10" x14ac:dyDescent="0.2">
      <c r="A18" s="66"/>
      <c r="B18" s="21" t="s">
        <v>278</v>
      </c>
      <c r="C18" s="69">
        <f>+'Anexo 1 Presupuesto'!H119</f>
        <v>0</v>
      </c>
      <c r="D18" s="21"/>
      <c r="E18" s="21"/>
      <c r="F18" s="21"/>
      <c r="G18" s="21"/>
      <c r="H18" s="21"/>
      <c r="I18" s="21"/>
    </row>
    <row r="19" spans="1:10" ht="13.15" customHeight="1" x14ac:dyDescent="0.2">
      <c r="A19" s="68"/>
      <c r="B19" s="70" t="s">
        <v>11</v>
      </c>
      <c r="C19" s="131">
        <f t="shared" ref="C19:I19" si="0">+SUM(C14:C18)</f>
        <v>0</v>
      </c>
      <c r="D19" s="132">
        <f t="shared" si="0"/>
        <v>0</v>
      </c>
      <c r="E19" s="132">
        <f t="shared" si="0"/>
        <v>0</v>
      </c>
      <c r="F19" s="132">
        <f t="shared" si="0"/>
        <v>0</v>
      </c>
      <c r="G19" s="132">
        <f t="shared" si="0"/>
        <v>0</v>
      </c>
      <c r="H19" s="132">
        <f t="shared" si="0"/>
        <v>0</v>
      </c>
      <c r="I19" s="132">
        <f t="shared" si="0"/>
        <v>0</v>
      </c>
    </row>
    <row r="20" spans="1:10" ht="14.25" x14ac:dyDescent="0.2">
      <c r="B20" s="2"/>
      <c r="C20" s="2"/>
      <c r="D20" s="2"/>
      <c r="E20" s="2"/>
      <c r="F20" s="2"/>
      <c r="G20" s="2"/>
      <c r="H20" s="2"/>
      <c r="I20" s="2"/>
      <c r="J20" s="2"/>
    </row>
    <row r="21" spans="1:10" ht="15" x14ac:dyDescent="0.25">
      <c r="B21" s="142" t="s">
        <v>95</v>
      </c>
      <c r="C21" s="142"/>
      <c r="D21" s="142"/>
      <c r="E21" s="142"/>
      <c r="F21" s="142"/>
      <c r="G21" s="142"/>
      <c r="H21" s="142"/>
      <c r="I21" s="142"/>
    </row>
    <row r="22" spans="1:10" ht="14.25" x14ac:dyDescent="0.2">
      <c r="B22" s="2"/>
      <c r="C22" s="2"/>
      <c r="D22" s="2"/>
      <c r="E22" s="2"/>
      <c r="F22" s="2"/>
      <c r="G22" s="2"/>
      <c r="H22" s="2"/>
      <c r="I22" s="2"/>
    </row>
    <row r="23" spans="1:10" x14ac:dyDescent="0.2">
      <c r="B23" s="275" t="s">
        <v>18</v>
      </c>
      <c r="C23" s="275" t="s">
        <v>13</v>
      </c>
      <c r="D23" s="18" t="s">
        <v>17</v>
      </c>
      <c r="E23" s="18"/>
      <c r="F23" s="18"/>
      <c r="G23" s="18"/>
      <c r="H23" s="18"/>
      <c r="I23" s="18"/>
    </row>
    <row r="24" spans="1:10" x14ac:dyDescent="0.2">
      <c r="B24" s="276"/>
      <c r="C24" s="276"/>
      <c r="D24" s="18">
        <v>1</v>
      </c>
      <c r="E24" s="18">
        <v>2</v>
      </c>
      <c r="F24" s="18">
        <v>3</v>
      </c>
      <c r="G24" s="18">
        <v>4</v>
      </c>
      <c r="H24" s="18">
        <v>5</v>
      </c>
      <c r="I24" s="18">
        <v>6</v>
      </c>
    </row>
    <row r="25" spans="1:10" x14ac:dyDescent="0.2">
      <c r="B25" s="21" t="s">
        <v>19</v>
      </c>
      <c r="C25" s="43"/>
      <c r="D25" s="21"/>
      <c r="E25" s="21"/>
      <c r="F25" s="21"/>
      <c r="G25" s="21"/>
      <c r="H25" s="21"/>
      <c r="I25" s="21"/>
    </row>
    <row r="26" spans="1:10" x14ac:dyDescent="0.2">
      <c r="B26" s="21" t="s">
        <v>35</v>
      </c>
      <c r="C26" s="43"/>
      <c r="D26" s="21"/>
      <c r="E26" s="21"/>
      <c r="F26" s="21"/>
      <c r="G26" s="21"/>
      <c r="H26" s="21"/>
      <c r="I26" s="21"/>
    </row>
    <row r="27" spans="1:10" x14ac:dyDescent="0.2">
      <c r="B27" s="21" t="s">
        <v>16</v>
      </c>
      <c r="C27" s="21"/>
      <c r="D27" s="21"/>
      <c r="E27" s="21"/>
      <c r="F27" s="21"/>
      <c r="G27" s="21"/>
      <c r="H27" s="21"/>
      <c r="I27" s="21"/>
    </row>
  </sheetData>
  <mergeCells count="11">
    <mergeCell ref="A2:A5"/>
    <mergeCell ref="A6:B6"/>
    <mergeCell ref="C6:E6"/>
    <mergeCell ref="B2:I5"/>
    <mergeCell ref="B23:B24"/>
    <mergeCell ref="C23:C24"/>
    <mergeCell ref="B9:H9"/>
    <mergeCell ref="A10:I10"/>
    <mergeCell ref="B21:I21"/>
    <mergeCell ref="C12:C13"/>
    <mergeCell ref="B12:B13"/>
  </mergeCells>
  <pageMargins left="0.70866141732283472" right="0.70866141732283472" top="0.74803149606299213" bottom="0.74803149606299213" header="0.31496062992125984" footer="0.31496062992125984"/>
  <pageSetup scale="70" orientation="portrait" horizontalDpi="4294967295" verticalDpi="4294967295"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80"/>
  <sheetViews>
    <sheetView view="pageLayout" topLeftCell="A10" zoomScaleNormal="85" zoomScaleSheetLayoutView="85" workbookViewId="0">
      <selection activeCell="J24" sqref="J24"/>
    </sheetView>
  </sheetViews>
  <sheetFormatPr baseColWidth="10" defaultRowHeight="14.25" x14ac:dyDescent="0.2"/>
  <cols>
    <col min="1" max="1" width="3.85546875" style="2" bestFit="1" customWidth="1"/>
    <col min="2" max="3" width="16.140625" style="2" customWidth="1"/>
    <col min="4" max="4" width="17.5703125" style="2" customWidth="1"/>
    <col min="5" max="5" width="19.42578125" style="2" customWidth="1"/>
    <col min="6" max="6" width="15.28515625" style="2" bestFit="1" customWidth="1"/>
    <col min="7" max="7" width="21" style="2" customWidth="1"/>
    <col min="8" max="8" width="12.28515625" style="2" customWidth="1"/>
    <col min="9" max="9" width="14.5703125" style="11" customWidth="1"/>
    <col min="10" max="10" width="12.42578125" style="11" customWidth="1"/>
    <col min="11" max="16384" width="11.42578125" style="2"/>
  </cols>
  <sheetData>
    <row r="2" spans="1:9" ht="14.25" customHeight="1" x14ac:dyDescent="0.2">
      <c r="A2" s="143"/>
      <c r="B2" s="229" t="s">
        <v>176</v>
      </c>
      <c r="C2" s="229"/>
      <c r="D2" s="229"/>
      <c r="E2" s="229"/>
      <c r="F2" s="229"/>
      <c r="G2" s="229"/>
      <c r="H2" s="229"/>
      <c r="I2" s="229"/>
    </row>
    <row r="3" spans="1:9" ht="14.25" customHeight="1" x14ac:dyDescent="0.2">
      <c r="A3" s="143"/>
      <c r="B3" s="229"/>
      <c r="C3" s="229"/>
      <c r="D3" s="229"/>
      <c r="E3" s="229"/>
      <c r="F3" s="229"/>
      <c r="G3" s="229"/>
      <c r="H3" s="229"/>
      <c r="I3" s="229"/>
    </row>
    <row r="4" spans="1:9" ht="14.25" customHeight="1" x14ac:dyDescent="0.2">
      <c r="A4" s="143"/>
      <c r="B4" s="229"/>
      <c r="C4" s="229"/>
      <c r="D4" s="229"/>
      <c r="E4" s="229"/>
      <c r="F4" s="229"/>
      <c r="G4" s="229"/>
      <c r="H4" s="229"/>
      <c r="I4" s="229"/>
    </row>
    <row r="5" spans="1:9" ht="15" customHeight="1" x14ac:dyDescent="0.2">
      <c r="A5" s="143"/>
      <c r="B5" s="229"/>
      <c r="C5" s="229"/>
      <c r="D5" s="229"/>
      <c r="E5" s="229"/>
      <c r="F5" s="229"/>
      <c r="G5" s="229"/>
      <c r="H5" s="229"/>
      <c r="I5" s="229"/>
    </row>
    <row r="6" spans="1:9" ht="15" customHeight="1" x14ac:dyDescent="0.2">
      <c r="A6" s="138" t="s">
        <v>174</v>
      </c>
      <c r="B6" s="138"/>
      <c r="C6" s="138"/>
      <c r="D6" s="138"/>
      <c r="E6" s="94" t="s">
        <v>173</v>
      </c>
      <c r="F6" s="138" t="s">
        <v>318</v>
      </c>
      <c r="G6" s="138"/>
      <c r="H6" s="138"/>
      <c r="I6" s="138"/>
    </row>
    <row r="7" spans="1:9" ht="15" x14ac:dyDescent="0.25">
      <c r="A7" s="142" t="s">
        <v>91</v>
      </c>
      <c r="B7" s="142"/>
      <c r="C7" s="142"/>
      <c r="D7" s="142"/>
      <c r="E7" s="142"/>
      <c r="F7" s="142"/>
      <c r="G7" s="142"/>
      <c r="H7" s="142"/>
      <c r="I7" s="142"/>
    </row>
    <row r="8" spans="1:9" ht="15" x14ac:dyDescent="0.25">
      <c r="A8" s="142" t="s">
        <v>79</v>
      </c>
      <c r="B8" s="142"/>
      <c r="C8" s="142"/>
      <c r="D8" s="142"/>
      <c r="E8" s="142"/>
      <c r="F8" s="142"/>
      <c r="G8" s="142"/>
      <c r="H8" s="142"/>
      <c r="I8" s="142"/>
    </row>
    <row r="10" spans="1:9" ht="42" customHeight="1" x14ac:dyDescent="0.2">
      <c r="A10" s="22" t="s">
        <v>6</v>
      </c>
      <c r="B10" s="12" t="s">
        <v>4</v>
      </c>
      <c r="C10" s="12" t="s">
        <v>41</v>
      </c>
      <c r="D10" s="12" t="s">
        <v>40</v>
      </c>
      <c r="E10" s="12" t="s">
        <v>8</v>
      </c>
      <c r="F10" s="12" t="s">
        <v>3</v>
      </c>
      <c r="G10" s="12" t="s">
        <v>29</v>
      </c>
      <c r="H10" s="22" t="s">
        <v>21</v>
      </c>
      <c r="I10" s="22" t="s">
        <v>22</v>
      </c>
    </row>
    <row r="11" spans="1:9" x14ac:dyDescent="0.2">
      <c r="A11" s="6">
        <v>1</v>
      </c>
      <c r="B11" s="7"/>
      <c r="C11" s="7"/>
      <c r="D11" s="7"/>
      <c r="E11" s="7"/>
      <c r="F11" s="7"/>
      <c r="G11" s="7"/>
      <c r="H11" s="6"/>
      <c r="I11" s="6"/>
    </row>
    <row r="12" spans="1:9" x14ac:dyDescent="0.2">
      <c r="A12" s="6">
        <v>2</v>
      </c>
      <c r="B12" s="7"/>
      <c r="C12" s="7"/>
      <c r="D12" s="7"/>
      <c r="E12" s="7"/>
      <c r="F12" s="7"/>
      <c r="G12" s="7"/>
      <c r="H12" s="6"/>
      <c r="I12" s="6"/>
    </row>
    <row r="13" spans="1:9" x14ac:dyDescent="0.2">
      <c r="A13" s="6">
        <v>3</v>
      </c>
      <c r="B13" s="7"/>
      <c r="C13" s="7"/>
      <c r="D13" s="7"/>
      <c r="E13" s="7"/>
      <c r="F13" s="7"/>
      <c r="G13" s="7"/>
      <c r="H13" s="6"/>
      <c r="I13" s="6"/>
    </row>
    <row r="14" spans="1:9" x14ac:dyDescent="0.2">
      <c r="A14" s="6">
        <v>4</v>
      </c>
      <c r="B14" s="7"/>
      <c r="C14" s="7"/>
      <c r="D14" s="7"/>
      <c r="E14" s="7"/>
      <c r="F14" s="7"/>
      <c r="G14" s="7"/>
      <c r="H14" s="6"/>
      <c r="I14" s="6"/>
    </row>
    <row r="15" spans="1:9" x14ac:dyDescent="0.2">
      <c r="A15" s="6">
        <v>5</v>
      </c>
      <c r="B15" s="9"/>
      <c r="C15" s="9"/>
      <c r="D15" s="9"/>
      <c r="E15" s="9"/>
      <c r="F15" s="9"/>
      <c r="G15" s="9"/>
      <c r="H15" s="6"/>
      <c r="I15" s="6"/>
    </row>
    <row r="16" spans="1:9" x14ac:dyDescent="0.2">
      <c r="A16" s="6">
        <v>6</v>
      </c>
      <c r="B16" s="9"/>
      <c r="C16" s="9"/>
      <c r="D16" s="9"/>
      <c r="E16" s="9"/>
      <c r="F16" s="9"/>
      <c r="G16" s="9"/>
      <c r="H16" s="6"/>
      <c r="I16" s="6"/>
    </row>
    <row r="17" spans="1:10" x14ac:dyDescent="0.2">
      <c r="A17" s="6">
        <v>7</v>
      </c>
      <c r="B17" s="9"/>
      <c r="C17" s="9"/>
      <c r="D17" s="9"/>
      <c r="E17" s="9"/>
      <c r="F17" s="9"/>
      <c r="G17" s="9"/>
      <c r="H17" s="6"/>
      <c r="I17" s="6"/>
    </row>
    <row r="18" spans="1:10" x14ac:dyDescent="0.2">
      <c r="A18" s="6">
        <v>8</v>
      </c>
      <c r="B18" s="9"/>
      <c r="C18" s="9"/>
      <c r="D18" s="9"/>
      <c r="E18" s="9"/>
      <c r="F18" s="9"/>
      <c r="G18" s="9"/>
      <c r="H18" s="6"/>
      <c r="I18" s="6"/>
    </row>
    <row r="19" spans="1:10" x14ac:dyDescent="0.2">
      <c r="A19" s="6">
        <v>9</v>
      </c>
      <c r="B19" s="9"/>
      <c r="C19" s="9"/>
      <c r="D19" s="9"/>
      <c r="E19" s="9"/>
      <c r="F19" s="9"/>
      <c r="G19" s="9"/>
      <c r="H19" s="6"/>
      <c r="I19" s="6"/>
    </row>
    <row r="20" spans="1:10" x14ac:dyDescent="0.2">
      <c r="A20" s="6">
        <v>10</v>
      </c>
      <c r="B20" s="9"/>
      <c r="C20" s="9"/>
      <c r="D20" s="9"/>
      <c r="E20" s="9"/>
      <c r="F20" s="9"/>
      <c r="G20" s="9"/>
      <c r="H20" s="6"/>
      <c r="I20" s="6"/>
    </row>
    <row r="21" spans="1:10" x14ac:dyDescent="0.2">
      <c r="A21" s="8"/>
      <c r="B21" s="27"/>
      <c r="C21" s="27"/>
      <c r="D21" s="27"/>
      <c r="E21" s="27"/>
      <c r="F21" s="27"/>
      <c r="G21" s="27"/>
      <c r="H21" s="8"/>
      <c r="I21" s="8"/>
    </row>
    <row r="22" spans="1:10" x14ac:dyDescent="0.2">
      <c r="A22" s="8"/>
      <c r="B22" s="27"/>
      <c r="C22" s="27"/>
      <c r="D22" s="27"/>
      <c r="E22" s="27"/>
      <c r="F22" s="27"/>
      <c r="G22" s="27"/>
      <c r="H22" s="8"/>
      <c r="I22" s="8"/>
    </row>
    <row r="23" spans="1:10" ht="15" customHeight="1" x14ac:dyDescent="0.2">
      <c r="A23" s="279" t="s">
        <v>55</v>
      </c>
      <c r="B23" s="279"/>
      <c r="C23" s="279"/>
      <c r="D23" s="279"/>
      <c r="E23" s="279"/>
      <c r="F23" s="279"/>
      <c r="G23" s="27"/>
      <c r="H23" s="8"/>
      <c r="I23" s="8"/>
    </row>
    <row r="24" spans="1:10" x14ac:dyDescent="0.2">
      <c r="A24" s="8"/>
      <c r="B24" s="27"/>
      <c r="C24" s="27"/>
      <c r="D24" s="27"/>
      <c r="E24" s="27"/>
      <c r="F24" s="27"/>
      <c r="G24" s="27"/>
      <c r="H24" s="8"/>
      <c r="I24" s="8"/>
    </row>
    <row r="25" spans="1:10" ht="30" x14ac:dyDescent="0.2">
      <c r="A25" s="22" t="s">
        <v>6</v>
      </c>
      <c r="B25" s="12" t="s">
        <v>4</v>
      </c>
      <c r="C25" s="12" t="s">
        <v>41</v>
      </c>
      <c r="D25" s="12" t="s">
        <v>40</v>
      </c>
      <c r="E25" s="12" t="s">
        <v>42</v>
      </c>
      <c r="F25" s="12" t="s">
        <v>29</v>
      </c>
      <c r="G25" s="8"/>
      <c r="H25" s="8"/>
      <c r="J25" s="2"/>
    </row>
    <row r="26" spans="1:10" x14ac:dyDescent="0.2">
      <c r="A26" s="6">
        <v>1</v>
      </c>
      <c r="B26" s="7"/>
      <c r="C26" s="7"/>
      <c r="D26" s="7"/>
      <c r="E26" s="7"/>
      <c r="F26" s="7"/>
      <c r="G26" s="8"/>
      <c r="H26" s="8"/>
      <c r="J26" s="2"/>
    </row>
    <row r="27" spans="1:10" x14ac:dyDescent="0.2">
      <c r="A27" s="6">
        <v>2</v>
      </c>
      <c r="B27" s="7"/>
      <c r="C27" s="7"/>
      <c r="D27" s="7"/>
      <c r="E27" s="7"/>
      <c r="F27" s="7"/>
      <c r="G27" s="8"/>
      <c r="H27" s="8"/>
      <c r="I27" s="93"/>
      <c r="J27" s="2"/>
    </row>
    <row r="28" spans="1:10" x14ac:dyDescent="0.2">
      <c r="A28" s="6">
        <v>3</v>
      </c>
      <c r="B28" s="7"/>
      <c r="C28" s="7"/>
      <c r="D28" s="7"/>
      <c r="E28" s="7"/>
      <c r="F28" s="7"/>
      <c r="G28" s="8"/>
      <c r="H28" s="8"/>
      <c r="J28" s="2"/>
    </row>
    <row r="29" spans="1:10" x14ac:dyDescent="0.2">
      <c r="A29" s="6">
        <v>4</v>
      </c>
      <c r="B29" s="7"/>
      <c r="C29" s="7"/>
      <c r="D29" s="7"/>
      <c r="E29" s="7"/>
      <c r="F29" s="7"/>
      <c r="G29" s="8"/>
      <c r="H29" s="8"/>
      <c r="J29" s="2"/>
    </row>
    <row r="30" spans="1:10" x14ac:dyDescent="0.2">
      <c r="A30" s="6">
        <v>5</v>
      </c>
      <c r="B30" s="9"/>
      <c r="C30" s="9"/>
      <c r="D30" s="9"/>
      <c r="E30" s="9"/>
      <c r="F30" s="9"/>
      <c r="G30" s="8"/>
      <c r="H30" s="8"/>
      <c r="J30" s="2"/>
    </row>
    <row r="31" spans="1:10" x14ac:dyDescent="0.2">
      <c r="A31" s="6">
        <v>6</v>
      </c>
      <c r="B31" s="9"/>
      <c r="C31" s="9"/>
      <c r="D31" s="9"/>
      <c r="E31" s="9"/>
      <c r="F31" s="9"/>
      <c r="G31" s="8"/>
      <c r="H31" s="8"/>
      <c r="J31" s="2"/>
    </row>
    <row r="32" spans="1:10" x14ac:dyDescent="0.2">
      <c r="A32" s="6">
        <v>7</v>
      </c>
      <c r="B32" s="9"/>
      <c r="C32" s="9"/>
      <c r="D32" s="9"/>
      <c r="E32" s="9"/>
      <c r="F32" s="9"/>
      <c r="G32" s="8"/>
      <c r="H32" s="8"/>
      <c r="J32" s="2"/>
    </row>
    <row r="33" spans="1:10" x14ac:dyDescent="0.2">
      <c r="A33" s="6">
        <v>8</v>
      </c>
      <c r="B33" s="9"/>
      <c r="C33" s="9"/>
      <c r="D33" s="9"/>
      <c r="E33" s="9"/>
      <c r="F33" s="9"/>
      <c r="G33" s="8"/>
      <c r="H33" s="8"/>
      <c r="J33" s="2"/>
    </row>
    <row r="34" spans="1:10" x14ac:dyDescent="0.2">
      <c r="A34" s="6">
        <v>9</v>
      </c>
      <c r="B34" s="9"/>
      <c r="C34" s="9"/>
      <c r="D34" s="9"/>
      <c r="E34" s="9"/>
      <c r="F34" s="9"/>
      <c r="G34" s="8"/>
      <c r="H34" s="8"/>
      <c r="J34" s="2"/>
    </row>
    <row r="35" spans="1:10" x14ac:dyDescent="0.2">
      <c r="A35" s="6">
        <v>10</v>
      </c>
      <c r="B35" s="9"/>
      <c r="C35" s="9"/>
      <c r="D35" s="9"/>
      <c r="E35" s="9"/>
      <c r="F35" s="9"/>
      <c r="G35" s="8"/>
      <c r="H35" s="8"/>
      <c r="J35" s="2"/>
    </row>
    <row r="36" spans="1:10" x14ac:dyDescent="0.2">
      <c r="A36" s="8"/>
      <c r="B36" s="27"/>
      <c r="C36" s="27"/>
      <c r="D36" s="27"/>
      <c r="E36" s="27"/>
      <c r="F36" s="27"/>
      <c r="G36" s="27"/>
      <c r="H36" s="8"/>
      <c r="I36" s="8"/>
    </row>
    <row r="37" spans="1:10" x14ac:dyDescent="0.2">
      <c r="B37" s="10"/>
      <c r="C37" s="10"/>
      <c r="D37" s="10"/>
      <c r="E37" s="10"/>
      <c r="F37" s="10"/>
      <c r="G37" s="10"/>
      <c r="H37" s="10"/>
    </row>
    <row r="38" spans="1:10" ht="15" x14ac:dyDescent="0.25">
      <c r="A38" s="142" t="s">
        <v>56</v>
      </c>
      <c r="B38" s="142"/>
      <c r="C38" s="142"/>
      <c r="D38" s="142"/>
      <c r="E38" s="142"/>
      <c r="F38" s="142"/>
      <c r="G38" s="142"/>
      <c r="H38" s="142"/>
      <c r="I38" s="142"/>
      <c r="J38" s="23"/>
    </row>
    <row r="40" spans="1:10" ht="30" x14ac:dyDescent="0.25">
      <c r="A40" s="5" t="s">
        <v>6</v>
      </c>
      <c r="B40" s="1" t="s">
        <v>4</v>
      </c>
      <c r="C40" s="12" t="s">
        <v>41</v>
      </c>
      <c r="D40" s="1" t="s">
        <v>5</v>
      </c>
      <c r="E40" s="1" t="s">
        <v>8</v>
      </c>
      <c r="F40" s="12" t="s">
        <v>3</v>
      </c>
      <c r="G40" s="12" t="s">
        <v>29</v>
      </c>
      <c r="H40" s="22" t="s">
        <v>21</v>
      </c>
      <c r="I40" s="22" t="s">
        <v>22</v>
      </c>
      <c r="J40" s="2"/>
    </row>
    <row r="41" spans="1:10" x14ac:dyDescent="0.2">
      <c r="A41" s="6">
        <v>1</v>
      </c>
      <c r="B41" s="7"/>
      <c r="C41" s="7"/>
      <c r="D41" s="7"/>
      <c r="E41" s="7"/>
      <c r="F41" s="7"/>
      <c r="G41" s="7"/>
      <c r="H41" s="6"/>
      <c r="I41" s="6"/>
      <c r="J41" s="2"/>
    </row>
    <row r="42" spans="1:10" x14ac:dyDescent="0.2">
      <c r="A42" s="6">
        <v>2</v>
      </c>
      <c r="B42" s="7"/>
      <c r="C42" s="7"/>
      <c r="D42" s="7"/>
      <c r="E42" s="7"/>
      <c r="F42" s="7"/>
      <c r="G42" s="7"/>
      <c r="H42" s="6"/>
      <c r="I42" s="6"/>
      <c r="J42" s="2"/>
    </row>
    <row r="43" spans="1:10" x14ac:dyDescent="0.2">
      <c r="A43" s="6">
        <v>3</v>
      </c>
      <c r="B43" s="7"/>
      <c r="C43" s="7"/>
      <c r="D43" s="7"/>
      <c r="E43" s="7"/>
      <c r="F43" s="7"/>
      <c r="G43" s="7"/>
      <c r="H43" s="6"/>
      <c r="I43" s="6"/>
      <c r="J43" s="2"/>
    </row>
    <row r="44" spans="1:10" x14ac:dyDescent="0.2">
      <c r="A44" s="6">
        <v>4</v>
      </c>
      <c r="B44" s="7"/>
      <c r="C44" s="7"/>
      <c r="D44" s="7"/>
      <c r="E44" s="7"/>
      <c r="F44" s="7"/>
      <c r="G44" s="7"/>
      <c r="H44" s="6"/>
      <c r="I44" s="6"/>
      <c r="J44" s="2"/>
    </row>
    <row r="45" spans="1:10" x14ac:dyDescent="0.2">
      <c r="A45" s="6">
        <v>5</v>
      </c>
      <c r="B45" s="9"/>
      <c r="C45" s="9"/>
      <c r="D45" s="9"/>
      <c r="E45" s="9"/>
      <c r="F45" s="9"/>
      <c r="G45" s="9"/>
      <c r="H45" s="6"/>
      <c r="I45" s="6"/>
      <c r="J45" s="2"/>
    </row>
    <row r="46" spans="1:10" x14ac:dyDescent="0.2">
      <c r="A46" s="6">
        <v>6</v>
      </c>
      <c r="B46" s="9"/>
      <c r="C46" s="9"/>
      <c r="D46" s="9"/>
      <c r="E46" s="9"/>
      <c r="F46" s="9"/>
      <c r="G46" s="9"/>
      <c r="H46" s="6"/>
      <c r="I46" s="6"/>
      <c r="J46" s="2"/>
    </row>
    <row r="47" spans="1:10" x14ac:dyDescent="0.2">
      <c r="A47" s="6">
        <v>7</v>
      </c>
      <c r="B47" s="9"/>
      <c r="C47" s="9"/>
      <c r="D47" s="9"/>
      <c r="E47" s="9"/>
      <c r="F47" s="9"/>
      <c r="G47" s="9"/>
      <c r="H47" s="6"/>
      <c r="I47" s="6"/>
      <c r="J47" s="2"/>
    </row>
    <row r="48" spans="1:10" x14ac:dyDescent="0.2">
      <c r="A48" s="6">
        <v>8</v>
      </c>
      <c r="B48" s="9"/>
      <c r="C48" s="9"/>
      <c r="D48" s="9"/>
      <c r="E48" s="9"/>
      <c r="F48" s="9"/>
      <c r="G48" s="9"/>
      <c r="H48" s="6"/>
      <c r="I48" s="6"/>
      <c r="J48" s="2"/>
    </row>
    <row r="49" spans="1:10" x14ac:dyDescent="0.2">
      <c r="A49" s="6">
        <v>9</v>
      </c>
      <c r="B49" s="9"/>
      <c r="C49" s="9"/>
      <c r="D49" s="9"/>
      <c r="E49" s="9"/>
      <c r="F49" s="9"/>
      <c r="G49" s="9"/>
      <c r="H49" s="6"/>
      <c r="I49" s="6"/>
      <c r="J49" s="2"/>
    </row>
    <row r="50" spans="1:10" x14ac:dyDescent="0.2">
      <c r="A50" s="6">
        <v>10</v>
      </c>
      <c r="B50" s="9"/>
      <c r="C50" s="9"/>
      <c r="D50" s="9"/>
      <c r="E50" s="9"/>
      <c r="F50" s="9"/>
      <c r="G50" s="9"/>
      <c r="H50" s="6"/>
      <c r="I50" s="6"/>
      <c r="J50" s="2"/>
    </row>
    <row r="51" spans="1:10" x14ac:dyDescent="0.2">
      <c r="A51" s="8"/>
      <c r="B51" s="27"/>
      <c r="C51" s="27"/>
      <c r="D51" s="27"/>
      <c r="E51" s="27"/>
      <c r="F51" s="27"/>
      <c r="G51" s="27"/>
      <c r="H51" s="8"/>
      <c r="I51" s="8"/>
      <c r="J51" s="8"/>
    </row>
    <row r="52" spans="1:10" x14ac:dyDescent="0.2">
      <c r="A52" s="8"/>
      <c r="B52" s="27"/>
      <c r="C52" s="27"/>
      <c r="D52" s="27"/>
      <c r="E52" s="27"/>
      <c r="F52" s="27"/>
      <c r="G52" s="27"/>
      <c r="H52" s="8"/>
      <c r="I52" s="8"/>
      <c r="J52" s="8"/>
    </row>
    <row r="53" spans="1:10" ht="15" x14ac:dyDescent="0.25">
      <c r="A53" s="142" t="s">
        <v>57</v>
      </c>
      <c r="B53" s="142"/>
      <c r="C53" s="142"/>
      <c r="D53" s="142"/>
      <c r="E53" s="142"/>
      <c r="F53" s="142"/>
      <c r="G53" s="142"/>
      <c r="H53" s="142"/>
      <c r="I53" s="142"/>
      <c r="J53" s="23"/>
    </row>
    <row r="55" spans="1:10" ht="30" x14ac:dyDescent="0.25">
      <c r="A55" s="5" t="s">
        <v>6</v>
      </c>
      <c r="B55" s="1" t="s">
        <v>32</v>
      </c>
      <c r="C55" s="12" t="s">
        <v>41</v>
      </c>
      <c r="D55" s="1" t="s">
        <v>5</v>
      </c>
      <c r="E55" s="1" t="s">
        <v>8</v>
      </c>
      <c r="F55" s="12" t="s">
        <v>29</v>
      </c>
      <c r="G55" s="22" t="s">
        <v>21</v>
      </c>
      <c r="H55" s="22" t="s">
        <v>22</v>
      </c>
      <c r="I55" s="2"/>
      <c r="J55" s="2"/>
    </row>
    <row r="56" spans="1:10" x14ac:dyDescent="0.2">
      <c r="A56" s="6">
        <v>1</v>
      </c>
      <c r="B56" s="7"/>
      <c r="C56" s="7"/>
      <c r="D56" s="7"/>
      <c r="E56" s="7"/>
      <c r="F56" s="7"/>
      <c r="G56" s="6"/>
      <c r="H56" s="6"/>
      <c r="I56" s="2"/>
      <c r="J56" s="2"/>
    </row>
    <row r="57" spans="1:10" x14ac:dyDescent="0.2">
      <c r="A57" s="6">
        <v>2</v>
      </c>
      <c r="B57" s="7"/>
      <c r="C57" s="7"/>
      <c r="D57" s="7"/>
      <c r="E57" s="7"/>
      <c r="F57" s="7"/>
      <c r="G57" s="6"/>
      <c r="H57" s="6"/>
      <c r="I57" s="2"/>
      <c r="J57" s="2"/>
    </row>
    <row r="58" spans="1:10" x14ac:dyDescent="0.2">
      <c r="A58" s="6">
        <v>3</v>
      </c>
      <c r="B58" s="7"/>
      <c r="C58" s="7"/>
      <c r="D58" s="7"/>
      <c r="E58" s="7"/>
      <c r="F58" s="7"/>
      <c r="G58" s="6"/>
      <c r="H58" s="6"/>
      <c r="I58" s="2"/>
      <c r="J58" s="2"/>
    </row>
    <row r="59" spans="1:10" x14ac:dyDescent="0.2">
      <c r="A59" s="6">
        <v>4</v>
      </c>
      <c r="B59" s="7"/>
      <c r="C59" s="7"/>
      <c r="D59" s="7"/>
      <c r="E59" s="7"/>
      <c r="F59" s="7"/>
      <c r="G59" s="6"/>
      <c r="H59" s="6"/>
      <c r="I59" s="2"/>
      <c r="J59" s="2"/>
    </row>
    <row r="60" spans="1:10" x14ac:dyDescent="0.2">
      <c r="A60" s="6">
        <v>5</v>
      </c>
      <c r="B60" s="9"/>
      <c r="C60" s="9"/>
      <c r="D60" s="9"/>
      <c r="E60" s="9"/>
      <c r="F60" s="9"/>
      <c r="G60" s="6"/>
      <c r="H60" s="6"/>
      <c r="I60" s="2"/>
      <c r="J60" s="2"/>
    </row>
    <row r="61" spans="1:10" x14ac:dyDescent="0.2">
      <c r="A61" s="6">
        <v>6</v>
      </c>
      <c r="B61" s="9"/>
      <c r="C61" s="9"/>
      <c r="D61" s="9"/>
      <c r="E61" s="9"/>
      <c r="F61" s="9"/>
      <c r="G61" s="6"/>
      <c r="H61" s="6"/>
      <c r="I61" s="2"/>
      <c r="J61" s="2"/>
    </row>
    <row r="62" spans="1:10" x14ac:dyDescent="0.2">
      <c r="A62" s="6">
        <v>7</v>
      </c>
      <c r="B62" s="9"/>
      <c r="C62" s="9"/>
      <c r="D62" s="9"/>
      <c r="E62" s="9"/>
      <c r="F62" s="9"/>
      <c r="G62" s="6"/>
      <c r="H62" s="6"/>
      <c r="I62" s="2"/>
      <c r="J62" s="2"/>
    </row>
    <row r="63" spans="1:10" x14ac:dyDescent="0.2">
      <c r="A63" s="6">
        <v>8</v>
      </c>
      <c r="B63" s="9"/>
      <c r="C63" s="9"/>
      <c r="D63" s="9"/>
      <c r="E63" s="9"/>
      <c r="F63" s="9"/>
      <c r="G63" s="6"/>
      <c r="H63" s="6"/>
      <c r="I63" s="2"/>
      <c r="J63" s="2"/>
    </row>
    <row r="64" spans="1:10" x14ac:dyDescent="0.2">
      <c r="A64" s="6">
        <v>9</v>
      </c>
      <c r="B64" s="9"/>
      <c r="C64" s="9"/>
      <c r="D64" s="9"/>
      <c r="E64" s="9"/>
      <c r="F64" s="9"/>
      <c r="G64" s="6"/>
      <c r="H64" s="6"/>
      <c r="I64" s="2"/>
      <c r="J64" s="2"/>
    </row>
    <row r="65" spans="1:10" x14ac:dyDescent="0.2">
      <c r="A65" s="6">
        <v>10</v>
      </c>
      <c r="B65" s="9"/>
      <c r="C65" s="9"/>
      <c r="D65" s="9"/>
      <c r="E65" s="9"/>
      <c r="F65" s="9"/>
      <c r="G65" s="6"/>
      <c r="H65" s="6"/>
      <c r="I65" s="2"/>
      <c r="J65" s="2"/>
    </row>
    <row r="66" spans="1:10" x14ac:dyDescent="0.2">
      <c r="A66" s="8"/>
      <c r="B66" s="27"/>
      <c r="C66" s="27"/>
      <c r="D66" s="27"/>
      <c r="E66" s="27"/>
      <c r="F66" s="27"/>
      <c r="G66" s="27"/>
      <c r="H66" s="8"/>
      <c r="I66" s="8"/>
      <c r="J66" s="8"/>
    </row>
    <row r="68" spans="1:10" ht="15" x14ac:dyDescent="0.25">
      <c r="A68" s="277" t="s">
        <v>58</v>
      </c>
      <c r="B68" s="278"/>
      <c r="C68" s="278"/>
      <c r="D68" s="278"/>
      <c r="E68" s="278"/>
      <c r="F68" s="278"/>
      <c r="G68" s="278"/>
      <c r="H68" s="278"/>
      <c r="I68" s="278"/>
      <c r="J68" s="278"/>
    </row>
    <row r="70" spans="1:10" ht="38.25" x14ac:dyDescent="0.2">
      <c r="A70" s="18" t="s">
        <v>6</v>
      </c>
      <c r="B70" s="25" t="s">
        <v>15</v>
      </c>
      <c r="C70" s="12" t="s">
        <v>41</v>
      </c>
      <c r="D70" s="25" t="s">
        <v>5</v>
      </c>
      <c r="E70" s="25" t="s">
        <v>8</v>
      </c>
      <c r="F70" s="12" t="s">
        <v>3</v>
      </c>
      <c r="G70" s="26" t="s">
        <v>20</v>
      </c>
      <c r="H70" s="18" t="s">
        <v>14</v>
      </c>
      <c r="I70" s="22" t="s">
        <v>21</v>
      </c>
      <c r="J70" s="22" t="s">
        <v>22</v>
      </c>
    </row>
    <row r="71" spans="1:10" x14ac:dyDescent="0.2">
      <c r="A71" s="20">
        <v>1</v>
      </c>
      <c r="B71" s="17"/>
      <c r="C71" s="17"/>
      <c r="D71" s="17"/>
      <c r="E71" s="17"/>
      <c r="F71" s="17"/>
      <c r="G71" s="17"/>
      <c r="H71" s="19"/>
      <c r="I71" s="6"/>
      <c r="J71" s="6"/>
    </row>
    <row r="72" spans="1:10" x14ac:dyDescent="0.2">
      <c r="A72" s="20">
        <v>2</v>
      </c>
      <c r="B72" s="17"/>
      <c r="C72" s="17"/>
      <c r="D72" s="17"/>
      <c r="E72" s="17"/>
      <c r="F72" s="17"/>
      <c r="G72" s="17"/>
      <c r="H72" s="20"/>
      <c r="I72" s="6"/>
      <c r="J72" s="6"/>
    </row>
    <row r="73" spans="1:10" x14ac:dyDescent="0.2">
      <c r="A73" s="20">
        <v>3</v>
      </c>
      <c r="B73" s="17"/>
      <c r="C73" s="17"/>
      <c r="D73" s="17"/>
      <c r="E73" s="17"/>
      <c r="F73" s="17"/>
      <c r="G73" s="17"/>
      <c r="H73" s="19"/>
      <c r="I73" s="6"/>
      <c r="J73" s="6"/>
    </row>
    <row r="74" spans="1:10" x14ac:dyDescent="0.2">
      <c r="A74" s="20">
        <v>4</v>
      </c>
      <c r="B74" s="17"/>
      <c r="C74" s="17"/>
      <c r="D74" s="17"/>
      <c r="E74" s="17"/>
      <c r="F74" s="17"/>
      <c r="G74" s="17"/>
      <c r="H74" s="19"/>
      <c r="I74" s="6"/>
      <c r="J74" s="6"/>
    </row>
    <row r="75" spans="1:10" x14ac:dyDescent="0.2">
      <c r="A75" s="20">
        <v>5</v>
      </c>
      <c r="B75" s="17"/>
      <c r="C75" s="17"/>
      <c r="D75" s="17"/>
      <c r="E75" s="17"/>
      <c r="F75" s="17"/>
      <c r="G75" s="17"/>
      <c r="H75" s="19"/>
      <c r="I75" s="6"/>
      <c r="J75" s="6"/>
    </row>
    <row r="76" spans="1:10" x14ac:dyDescent="0.2">
      <c r="A76" s="20">
        <v>6</v>
      </c>
      <c r="B76" s="17"/>
      <c r="C76" s="17"/>
      <c r="D76" s="17"/>
      <c r="E76" s="17"/>
      <c r="F76" s="17"/>
      <c r="G76" s="17"/>
      <c r="H76" s="19"/>
      <c r="I76" s="6"/>
      <c r="J76" s="6"/>
    </row>
    <row r="77" spans="1:10" x14ac:dyDescent="0.2">
      <c r="A77" s="20">
        <v>7</v>
      </c>
      <c r="B77" s="17"/>
      <c r="C77" s="17"/>
      <c r="D77" s="17"/>
      <c r="E77" s="17"/>
      <c r="F77" s="17"/>
      <c r="G77" s="17"/>
      <c r="H77" s="19"/>
      <c r="I77" s="6"/>
      <c r="J77" s="6"/>
    </row>
    <row r="78" spans="1:10" x14ac:dyDescent="0.2">
      <c r="A78" s="20">
        <v>8</v>
      </c>
      <c r="B78" s="17"/>
      <c r="C78" s="17"/>
      <c r="D78" s="17"/>
      <c r="E78" s="17"/>
      <c r="F78" s="17"/>
      <c r="G78" s="17"/>
      <c r="H78" s="19"/>
      <c r="I78" s="6"/>
      <c r="J78" s="6"/>
    </row>
    <row r="79" spans="1:10" x14ac:dyDescent="0.2">
      <c r="A79" s="20">
        <v>9</v>
      </c>
      <c r="B79" s="3"/>
      <c r="C79" s="3"/>
      <c r="D79" s="3"/>
      <c r="E79" s="3"/>
      <c r="F79" s="3"/>
      <c r="G79" s="3"/>
      <c r="H79" s="3"/>
      <c r="I79" s="6"/>
      <c r="J79" s="6"/>
    </row>
    <row r="80" spans="1:10" x14ac:dyDescent="0.2">
      <c r="A80" s="20">
        <v>10</v>
      </c>
      <c r="B80" s="3"/>
      <c r="C80" s="3"/>
      <c r="D80" s="3"/>
      <c r="E80" s="3"/>
      <c r="F80" s="3"/>
      <c r="G80" s="3"/>
      <c r="H80" s="3"/>
      <c r="I80" s="6"/>
      <c r="J80" s="6"/>
    </row>
  </sheetData>
  <mergeCells count="10">
    <mergeCell ref="A68:J68"/>
    <mergeCell ref="A38:I38"/>
    <mergeCell ref="A53:I53"/>
    <mergeCell ref="A8:I8"/>
    <mergeCell ref="A23:F23"/>
    <mergeCell ref="A2:A5"/>
    <mergeCell ref="B2:I5"/>
    <mergeCell ref="F6:I6"/>
    <mergeCell ref="A6:D6"/>
    <mergeCell ref="A7:I7"/>
  </mergeCells>
  <phoneticPr fontId="15" type="noConversion"/>
  <pageMargins left="0.7" right="0.7" top="0.75" bottom="0.75" header="0.3" footer="0.3"/>
  <pageSetup scale="77" orientation="landscape" horizontalDpi="4294967295" verticalDpi="4294967295" r:id="rId1"/>
  <rowBreaks count="1" manualBreakCount="1">
    <brk id="37"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view="pageLayout" zoomScaleNormal="85" zoomScaleSheetLayoutView="85" workbookViewId="0">
      <selection activeCell="F5" sqref="F5:I5"/>
    </sheetView>
  </sheetViews>
  <sheetFormatPr baseColWidth="10" defaultRowHeight="14.25" x14ac:dyDescent="0.2"/>
  <cols>
    <col min="1" max="1" width="5.42578125" style="11" customWidth="1"/>
    <col min="2" max="6" width="23.28515625" style="2" customWidth="1"/>
    <col min="7" max="7" width="13" style="2" customWidth="1"/>
    <col min="8" max="8" width="13.28515625" style="2" customWidth="1"/>
    <col min="9" max="9" width="11.42578125" style="2" hidden="1" customWidth="1"/>
    <col min="10" max="16384" width="11.42578125" style="2"/>
  </cols>
  <sheetData>
    <row r="1" spans="1:10" ht="15" customHeight="1" x14ac:dyDescent="0.2">
      <c r="A1" s="143"/>
      <c r="B1" s="229" t="s">
        <v>176</v>
      </c>
      <c r="C1" s="229"/>
      <c r="D1" s="229"/>
      <c r="E1" s="229"/>
      <c r="F1" s="229"/>
      <c r="G1" s="229"/>
      <c r="H1" s="229"/>
      <c r="I1" s="229"/>
    </row>
    <row r="2" spans="1:10" ht="15" customHeight="1" x14ac:dyDescent="0.2">
      <c r="A2" s="143"/>
      <c r="B2" s="229"/>
      <c r="C2" s="229"/>
      <c r="D2" s="229"/>
      <c r="E2" s="229"/>
      <c r="F2" s="229"/>
      <c r="G2" s="229"/>
      <c r="H2" s="229"/>
      <c r="I2" s="229"/>
    </row>
    <row r="3" spans="1:10" ht="15" customHeight="1" x14ac:dyDescent="0.2">
      <c r="A3" s="143"/>
      <c r="B3" s="229"/>
      <c r="C3" s="229"/>
      <c r="D3" s="229"/>
      <c r="E3" s="229"/>
      <c r="F3" s="229"/>
      <c r="G3" s="229"/>
      <c r="H3" s="229"/>
      <c r="I3" s="229"/>
    </row>
    <row r="4" spans="1:10" ht="15" customHeight="1" x14ac:dyDescent="0.2">
      <c r="A4" s="143"/>
      <c r="B4" s="229"/>
      <c r="C4" s="229"/>
      <c r="D4" s="229"/>
      <c r="E4" s="229"/>
      <c r="F4" s="229"/>
      <c r="G4" s="229"/>
      <c r="H4" s="229"/>
      <c r="I4" s="229"/>
    </row>
    <row r="5" spans="1:10" x14ac:dyDescent="0.2">
      <c r="A5" s="138" t="s">
        <v>174</v>
      </c>
      <c r="B5" s="138"/>
      <c r="C5" s="138"/>
      <c r="D5" s="138"/>
      <c r="E5" s="94" t="s">
        <v>173</v>
      </c>
      <c r="F5" s="138" t="s">
        <v>318</v>
      </c>
      <c r="G5" s="138"/>
      <c r="H5" s="138"/>
      <c r="I5" s="138"/>
    </row>
    <row r="6" spans="1:10" ht="15" customHeight="1" x14ac:dyDescent="0.2">
      <c r="A6" s="280" t="s">
        <v>76</v>
      </c>
      <c r="B6" s="280"/>
      <c r="C6" s="280"/>
      <c r="D6" s="280"/>
      <c r="E6" s="280"/>
      <c r="F6" s="280"/>
      <c r="G6" s="280"/>
      <c r="H6" s="280"/>
      <c r="I6" s="4"/>
      <c r="J6" s="4"/>
    </row>
    <row r="8" spans="1:10" ht="45" x14ac:dyDescent="0.2">
      <c r="A8" s="12" t="s">
        <v>6</v>
      </c>
      <c r="B8" s="12" t="s">
        <v>9</v>
      </c>
      <c r="C8" s="12" t="s">
        <v>59</v>
      </c>
      <c r="D8" s="12" t="s">
        <v>8</v>
      </c>
      <c r="E8" s="12" t="s">
        <v>43</v>
      </c>
      <c r="F8" s="12" t="s">
        <v>44</v>
      </c>
      <c r="G8" s="12" t="s">
        <v>10</v>
      </c>
      <c r="H8" s="12" t="s">
        <v>60</v>
      </c>
    </row>
    <row r="9" spans="1:10" x14ac:dyDescent="0.2">
      <c r="A9" s="13">
        <v>1</v>
      </c>
      <c r="B9" s="14"/>
      <c r="C9" s="14"/>
      <c r="D9" s="14"/>
      <c r="E9" s="14"/>
      <c r="F9" s="14"/>
      <c r="G9" s="14"/>
      <c r="H9" s="14"/>
    </row>
    <row r="10" spans="1:10" x14ac:dyDescent="0.2">
      <c r="A10" s="13">
        <v>2</v>
      </c>
      <c r="B10" s="14"/>
      <c r="C10" s="14"/>
      <c r="D10" s="14"/>
      <c r="E10" s="14"/>
      <c r="F10" s="14"/>
      <c r="G10" s="14"/>
      <c r="H10" s="14"/>
    </row>
    <row r="11" spans="1:10" x14ac:dyDescent="0.2">
      <c r="A11" s="13">
        <v>3</v>
      </c>
      <c r="B11" s="14"/>
      <c r="C11" s="14"/>
      <c r="D11" s="14"/>
      <c r="E11" s="14"/>
      <c r="F11" s="14"/>
      <c r="G11" s="14"/>
      <c r="H11" s="14"/>
    </row>
    <row r="12" spans="1:10" x14ac:dyDescent="0.2">
      <c r="A12" s="13">
        <v>4</v>
      </c>
      <c r="B12" s="14"/>
      <c r="C12" s="14"/>
      <c r="D12" s="14"/>
      <c r="E12" s="14"/>
      <c r="F12" s="14"/>
      <c r="G12" s="15"/>
      <c r="H12" s="15"/>
    </row>
    <row r="13" spans="1:10" x14ac:dyDescent="0.2">
      <c r="A13" s="13">
        <v>5</v>
      </c>
      <c r="B13" s="9"/>
      <c r="C13" s="9"/>
      <c r="D13" s="9"/>
      <c r="E13" s="9"/>
      <c r="F13" s="9"/>
      <c r="G13" s="9"/>
      <c r="H13" s="9"/>
    </row>
    <row r="14" spans="1:10" x14ac:dyDescent="0.2">
      <c r="A14" s="13">
        <v>6</v>
      </c>
      <c r="B14" s="9"/>
      <c r="C14" s="9"/>
      <c r="D14" s="9"/>
      <c r="E14" s="9"/>
      <c r="F14" s="9"/>
      <c r="G14" s="9"/>
      <c r="H14" s="9"/>
    </row>
    <row r="15" spans="1:10" x14ac:dyDescent="0.2">
      <c r="A15" s="13">
        <v>7</v>
      </c>
      <c r="B15" s="9"/>
      <c r="C15" s="9"/>
      <c r="D15" s="9"/>
      <c r="E15" s="9"/>
      <c r="F15" s="9"/>
      <c r="G15" s="9"/>
      <c r="H15" s="9"/>
    </row>
    <row r="16" spans="1:10" x14ac:dyDescent="0.2">
      <c r="A16" s="13">
        <v>8</v>
      </c>
      <c r="B16" s="9"/>
      <c r="C16" s="9"/>
      <c r="D16" s="9"/>
      <c r="E16" s="9"/>
      <c r="F16" s="9"/>
      <c r="G16" s="9"/>
      <c r="H16" s="9"/>
    </row>
    <row r="17" spans="1:10" x14ac:dyDescent="0.2">
      <c r="A17" s="13">
        <v>9</v>
      </c>
      <c r="B17" s="9"/>
      <c r="C17" s="9"/>
      <c r="D17" s="9"/>
      <c r="E17" s="9"/>
      <c r="F17" s="9"/>
      <c r="G17" s="9"/>
      <c r="H17" s="9"/>
    </row>
    <row r="18" spans="1:10" x14ac:dyDescent="0.2">
      <c r="A18" s="13">
        <v>10</v>
      </c>
      <c r="B18" s="9"/>
      <c r="C18" s="9"/>
      <c r="D18" s="9"/>
      <c r="E18" s="9"/>
      <c r="F18" s="9"/>
      <c r="G18" s="9"/>
      <c r="H18" s="9"/>
    </row>
    <row r="20" spans="1:10" ht="15" x14ac:dyDescent="0.2">
      <c r="A20" s="280" t="s">
        <v>77</v>
      </c>
      <c r="B20" s="280"/>
      <c r="C20" s="280"/>
      <c r="D20" s="280"/>
      <c r="E20" s="280"/>
      <c r="F20" s="280"/>
      <c r="G20" s="280"/>
      <c r="H20" s="280"/>
      <c r="J20" s="59" t="s">
        <v>175</v>
      </c>
    </row>
    <row r="22" spans="1:10" ht="45" x14ac:dyDescent="0.2">
      <c r="A22" s="12" t="s">
        <v>6</v>
      </c>
      <c r="B22" s="12" t="s">
        <v>9</v>
      </c>
      <c r="C22" s="12" t="s">
        <v>59</v>
      </c>
      <c r="D22" s="12" t="s">
        <v>8</v>
      </c>
      <c r="E22" s="12" t="s">
        <v>43</v>
      </c>
      <c r="F22" s="12" t="s">
        <v>44</v>
      </c>
      <c r="G22" s="12" t="s">
        <v>10</v>
      </c>
      <c r="H22" s="12" t="s">
        <v>60</v>
      </c>
    </row>
    <row r="23" spans="1:10" x14ac:dyDescent="0.2">
      <c r="A23" s="13">
        <v>1</v>
      </c>
      <c r="B23" s="14"/>
      <c r="C23" s="14"/>
      <c r="D23" s="14"/>
      <c r="E23" s="14"/>
      <c r="F23" s="14"/>
      <c r="G23" s="14"/>
      <c r="H23" s="14"/>
    </row>
    <row r="24" spans="1:10" x14ac:dyDescent="0.2">
      <c r="A24" s="13">
        <v>2</v>
      </c>
      <c r="B24" s="14"/>
      <c r="C24" s="14"/>
      <c r="D24" s="14"/>
      <c r="E24" s="14"/>
      <c r="F24" s="14"/>
      <c r="G24" s="14"/>
      <c r="H24" s="14"/>
    </row>
    <row r="25" spans="1:10" x14ac:dyDescent="0.2">
      <c r="A25" s="13">
        <v>3</v>
      </c>
      <c r="B25" s="14"/>
      <c r="C25" s="14"/>
      <c r="D25" s="14"/>
      <c r="E25" s="14"/>
      <c r="F25" s="14"/>
      <c r="G25" s="14"/>
      <c r="H25" s="14"/>
    </row>
    <row r="26" spans="1:10" x14ac:dyDescent="0.2">
      <c r="A26" s="13">
        <v>4</v>
      </c>
      <c r="B26" s="14"/>
      <c r="C26" s="14"/>
      <c r="D26" s="14"/>
      <c r="E26" s="14"/>
      <c r="F26" s="14"/>
      <c r="G26" s="15"/>
      <c r="H26" s="15"/>
    </row>
    <row r="27" spans="1:10" x14ac:dyDescent="0.2">
      <c r="A27" s="13">
        <v>5</v>
      </c>
      <c r="B27" s="9"/>
      <c r="C27" s="9"/>
      <c r="D27" s="9"/>
      <c r="E27" s="9"/>
      <c r="F27" s="9"/>
      <c r="G27" s="9"/>
      <c r="H27" s="9"/>
    </row>
    <row r="28" spans="1:10" x14ac:dyDescent="0.2">
      <c r="A28" s="13">
        <v>6</v>
      </c>
      <c r="B28" s="9"/>
      <c r="C28" s="9"/>
      <c r="D28" s="9"/>
      <c r="E28" s="9"/>
      <c r="F28" s="9"/>
      <c r="G28" s="9"/>
      <c r="H28" s="9"/>
    </row>
    <row r="29" spans="1:10" x14ac:dyDescent="0.2">
      <c r="A29" s="13">
        <v>7</v>
      </c>
      <c r="B29" s="9"/>
      <c r="C29" s="9"/>
      <c r="D29" s="9"/>
      <c r="E29" s="9"/>
      <c r="F29" s="9"/>
      <c r="G29" s="9"/>
      <c r="H29" s="9"/>
    </row>
    <row r="30" spans="1:10" x14ac:dyDescent="0.2">
      <c r="A30" s="13">
        <v>8</v>
      </c>
      <c r="B30" s="9"/>
      <c r="C30" s="9"/>
      <c r="D30" s="9"/>
      <c r="E30" s="9"/>
      <c r="F30" s="9"/>
      <c r="G30" s="9"/>
      <c r="H30" s="9"/>
    </row>
    <row r="31" spans="1:10" x14ac:dyDescent="0.2">
      <c r="A31" s="13">
        <v>9</v>
      </c>
      <c r="B31" s="9"/>
      <c r="C31" s="9"/>
      <c r="D31" s="9"/>
      <c r="E31" s="9"/>
      <c r="F31" s="9"/>
      <c r="G31" s="9"/>
      <c r="H31" s="9"/>
    </row>
    <row r="32" spans="1:10" x14ac:dyDescent="0.2">
      <c r="A32" s="13">
        <v>10</v>
      </c>
      <c r="B32" s="9"/>
      <c r="C32" s="9"/>
      <c r="D32" s="9"/>
      <c r="E32" s="9"/>
      <c r="F32" s="9"/>
      <c r="G32" s="9"/>
      <c r="H32" s="9"/>
    </row>
  </sheetData>
  <mergeCells count="6">
    <mergeCell ref="A6:H6"/>
    <mergeCell ref="A20:H20"/>
    <mergeCell ref="A1:A4"/>
    <mergeCell ref="B1:I4"/>
    <mergeCell ref="A5:D5"/>
    <mergeCell ref="F5:I5"/>
  </mergeCells>
  <phoneticPr fontId="15" type="noConversion"/>
  <pageMargins left="0.7" right="0.7" top="0.75" bottom="0.75" header="0.3" footer="0.3"/>
  <pageSetup scale="78" orientation="landscape" horizontalDpi="4294967295" verticalDpi="4294967295"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6"/>
  <sheetViews>
    <sheetView zoomScaleNormal="100" workbookViewId="0">
      <selection activeCell="A56" sqref="A56"/>
    </sheetView>
  </sheetViews>
  <sheetFormatPr baseColWidth="10" defaultColWidth="11.5703125" defaultRowHeight="12.75" x14ac:dyDescent="0.2"/>
  <cols>
    <col min="1" max="1" width="87" style="64" customWidth="1"/>
    <col min="2" max="16384" width="11.5703125" style="64"/>
  </cols>
  <sheetData>
    <row r="1" spans="1:1" ht="12.75" customHeight="1" x14ac:dyDescent="0.2"/>
    <row r="2" spans="1:1" ht="12.75" customHeight="1" x14ac:dyDescent="0.2"/>
    <row r="3" spans="1:1" ht="12.75" customHeight="1" x14ac:dyDescent="0.2"/>
    <row r="4" spans="1:1" ht="15" x14ac:dyDescent="0.25">
      <c r="A4" s="76" t="s">
        <v>96</v>
      </c>
    </row>
    <row r="5" spans="1:1" x14ac:dyDescent="0.2">
      <c r="A5" s="77" t="s">
        <v>100</v>
      </c>
    </row>
    <row r="6" spans="1:1" ht="25.5" x14ac:dyDescent="0.2">
      <c r="A6" s="54" t="s">
        <v>104</v>
      </c>
    </row>
    <row r="7" spans="1:1" ht="38.25" x14ac:dyDescent="0.2">
      <c r="A7" s="54" t="s">
        <v>106</v>
      </c>
    </row>
    <row r="8" spans="1:1" ht="28.9" customHeight="1" x14ac:dyDescent="0.2">
      <c r="A8" s="54" t="s">
        <v>162</v>
      </c>
    </row>
    <row r="9" spans="1:1" x14ac:dyDescent="0.2">
      <c r="A9" s="54" t="s">
        <v>152</v>
      </c>
    </row>
    <row r="10" spans="1:1" ht="38.25" x14ac:dyDescent="0.2">
      <c r="A10" s="54" t="s">
        <v>153</v>
      </c>
    </row>
    <row r="11" spans="1:1" ht="25.5" x14ac:dyDescent="0.2">
      <c r="A11" s="54" t="s">
        <v>154</v>
      </c>
    </row>
    <row r="12" spans="1:1" x14ac:dyDescent="0.2">
      <c r="A12" s="54" t="s">
        <v>155</v>
      </c>
    </row>
    <row r="13" spans="1:1" x14ac:dyDescent="0.2">
      <c r="A13" s="54" t="s">
        <v>107</v>
      </c>
    </row>
    <row r="14" spans="1:1" ht="25.5" x14ac:dyDescent="0.2">
      <c r="A14" s="54" t="s">
        <v>103</v>
      </c>
    </row>
    <row r="15" spans="1:1" ht="38.25" x14ac:dyDescent="0.2">
      <c r="A15" s="54" t="s">
        <v>158</v>
      </c>
    </row>
    <row r="16" spans="1:1" ht="25.5" x14ac:dyDescent="0.2">
      <c r="A16" s="54" t="s">
        <v>156</v>
      </c>
    </row>
    <row r="17" spans="1:1" ht="25.5" x14ac:dyDescent="0.2">
      <c r="A17" s="54" t="s">
        <v>160</v>
      </c>
    </row>
    <row r="18" spans="1:1" ht="25.5" x14ac:dyDescent="0.2">
      <c r="A18" s="55" t="s">
        <v>108</v>
      </c>
    </row>
    <row r="19" spans="1:1" x14ac:dyDescent="0.2">
      <c r="A19" s="55" t="s">
        <v>109</v>
      </c>
    </row>
    <row r="20" spans="1:1" ht="25.5" x14ac:dyDescent="0.2">
      <c r="A20" s="55" t="s">
        <v>110</v>
      </c>
    </row>
    <row r="21" spans="1:1" x14ac:dyDescent="0.2">
      <c r="A21" s="55" t="s">
        <v>111</v>
      </c>
    </row>
    <row r="22" spans="1:1" ht="25.5" x14ac:dyDescent="0.2">
      <c r="A22" s="56" t="s">
        <v>112</v>
      </c>
    </row>
    <row r="23" spans="1:1" ht="25.5" x14ac:dyDescent="0.2">
      <c r="A23" s="56" t="s">
        <v>113</v>
      </c>
    </row>
    <row r="24" spans="1:1" ht="25.5" x14ac:dyDescent="0.2">
      <c r="A24" s="56" t="s">
        <v>114</v>
      </c>
    </row>
    <row r="25" spans="1:1" x14ac:dyDescent="0.2">
      <c r="A25" s="56" t="s">
        <v>119</v>
      </c>
    </row>
    <row r="26" spans="1:1" x14ac:dyDescent="0.2">
      <c r="A26" s="80" t="s">
        <v>120</v>
      </c>
    </row>
    <row r="27" spans="1:1" ht="38.25" x14ac:dyDescent="0.2">
      <c r="A27" s="83" t="s">
        <v>142</v>
      </c>
    </row>
    <row r="28" spans="1:1" ht="25.5" x14ac:dyDescent="0.2">
      <c r="A28" s="80" t="s">
        <v>125</v>
      </c>
    </row>
    <row r="29" spans="1:1" ht="38.25" x14ac:dyDescent="0.2">
      <c r="A29" s="83" t="s">
        <v>139</v>
      </c>
    </row>
    <row r="30" spans="1:1" ht="25.5" x14ac:dyDescent="0.2">
      <c r="A30" s="80" t="s">
        <v>126</v>
      </c>
    </row>
    <row r="31" spans="1:1" ht="25.5" x14ac:dyDescent="0.2">
      <c r="A31" s="80" t="s">
        <v>127</v>
      </c>
    </row>
    <row r="32" spans="1:1" x14ac:dyDescent="0.2">
      <c r="A32" s="80" t="s">
        <v>128</v>
      </c>
    </row>
    <row r="33" spans="1:1" x14ac:dyDescent="0.2">
      <c r="A33" s="80" t="s">
        <v>129</v>
      </c>
    </row>
    <row r="34" spans="1:1" x14ac:dyDescent="0.2">
      <c r="A34" s="81" t="s">
        <v>98</v>
      </c>
    </row>
    <row r="35" spans="1:1" x14ac:dyDescent="0.2">
      <c r="A35" s="81" t="s">
        <v>99</v>
      </c>
    </row>
    <row r="37" spans="1:1" x14ac:dyDescent="0.2">
      <c r="A37" s="57" t="s">
        <v>131</v>
      </c>
    </row>
    <row r="38" spans="1:1" ht="25.5" x14ac:dyDescent="0.2">
      <c r="A38" s="54" t="s">
        <v>280</v>
      </c>
    </row>
    <row r="39" spans="1:1" ht="51" x14ac:dyDescent="0.2">
      <c r="A39" s="54" t="s">
        <v>281</v>
      </c>
    </row>
    <row r="40" spans="1:1" ht="76.5" x14ac:dyDescent="0.2">
      <c r="A40" s="54" t="s">
        <v>282</v>
      </c>
    </row>
    <row r="41" spans="1:1" ht="25.5" x14ac:dyDescent="0.2">
      <c r="A41" s="54" t="s">
        <v>283</v>
      </c>
    </row>
    <row r="42" spans="1:1" ht="63.75" x14ac:dyDescent="0.2">
      <c r="A42" s="54" t="s">
        <v>284</v>
      </c>
    </row>
    <row r="43" spans="1:1" ht="38.25" x14ac:dyDescent="0.2">
      <c r="A43" s="54" t="s">
        <v>285</v>
      </c>
    </row>
    <row r="44" spans="1:1" ht="38.25" x14ac:dyDescent="0.2">
      <c r="A44" s="54" t="s">
        <v>286</v>
      </c>
    </row>
    <row r="45" spans="1:1" ht="25.5" x14ac:dyDescent="0.2">
      <c r="A45" s="54" t="s">
        <v>287</v>
      </c>
    </row>
    <row r="46" spans="1:1" ht="102" x14ac:dyDescent="0.2">
      <c r="A46" s="54" t="s">
        <v>288</v>
      </c>
    </row>
    <row r="47" spans="1:1" ht="25.5" x14ac:dyDescent="0.2">
      <c r="A47" s="54" t="s">
        <v>289</v>
      </c>
    </row>
    <row r="48" spans="1:1" ht="38.25" x14ac:dyDescent="0.2">
      <c r="A48" s="54" t="s">
        <v>290</v>
      </c>
    </row>
    <row r="49" spans="1:1" ht="51" x14ac:dyDescent="0.2">
      <c r="A49" s="54" t="s">
        <v>291</v>
      </c>
    </row>
    <row r="50" spans="1:1" ht="63.75" x14ac:dyDescent="0.2">
      <c r="A50" s="54" t="s">
        <v>292</v>
      </c>
    </row>
    <row r="51" spans="1:1" ht="38.25" x14ac:dyDescent="0.2">
      <c r="A51" s="54" t="s">
        <v>293</v>
      </c>
    </row>
    <row r="52" spans="1:1" ht="51" x14ac:dyDescent="0.2">
      <c r="A52" s="54" t="s">
        <v>294</v>
      </c>
    </row>
    <row r="53" spans="1:1" ht="51" x14ac:dyDescent="0.2">
      <c r="A53" s="54" t="s">
        <v>295</v>
      </c>
    </row>
    <row r="54" spans="1:1" ht="51" x14ac:dyDescent="0.2">
      <c r="A54" s="54" t="s">
        <v>296</v>
      </c>
    </row>
    <row r="55" spans="1:1" ht="38.25" x14ac:dyDescent="0.2">
      <c r="A55" s="54" t="s">
        <v>297</v>
      </c>
    </row>
    <row r="56" spans="1:1" ht="38.25" x14ac:dyDescent="0.2">
      <c r="A56" s="54" t="s">
        <v>298</v>
      </c>
    </row>
    <row r="57" spans="1:1" ht="38.25" x14ac:dyDescent="0.2">
      <c r="A57" s="54" t="s">
        <v>299</v>
      </c>
    </row>
    <row r="58" spans="1:1" ht="38.25" x14ac:dyDescent="0.2">
      <c r="A58" s="54" t="s">
        <v>300</v>
      </c>
    </row>
    <row r="59" spans="1:1" ht="38.25" x14ac:dyDescent="0.2">
      <c r="A59" s="54" t="s">
        <v>301</v>
      </c>
    </row>
    <row r="60" spans="1:1" ht="51" x14ac:dyDescent="0.2">
      <c r="A60" s="54" t="s">
        <v>302</v>
      </c>
    </row>
    <row r="61" spans="1:1" ht="51" x14ac:dyDescent="0.2">
      <c r="A61" s="54" t="s">
        <v>303</v>
      </c>
    </row>
    <row r="62" spans="1:1" ht="25.5" x14ac:dyDescent="0.2">
      <c r="A62" s="54" t="s">
        <v>304</v>
      </c>
    </row>
    <row r="63" spans="1:1" ht="38.25" x14ac:dyDescent="0.2">
      <c r="A63" s="54" t="s">
        <v>305</v>
      </c>
    </row>
    <row r="64" spans="1:1" ht="63.75" x14ac:dyDescent="0.2">
      <c r="A64" s="54" t="s">
        <v>306</v>
      </c>
    </row>
    <row r="65" spans="1:1" ht="51" x14ac:dyDescent="0.2">
      <c r="A65" s="54" t="s">
        <v>307</v>
      </c>
    </row>
    <row r="66" spans="1:1" ht="38.25" x14ac:dyDescent="0.2">
      <c r="A66" s="54" t="s">
        <v>308</v>
      </c>
    </row>
    <row r="67" spans="1:1" ht="51" x14ac:dyDescent="0.2">
      <c r="A67" s="54" t="s">
        <v>309</v>
      </c>
    </row>
    <row r="68" spans="1:1" ht="51" x14ac:dyDescent="0.2">
      <c r="A68" s="54" t="s">
        <v>310</v>
      </c>
    </row>
    <row r="69" spans="1:1" ht="38.25" x14ac:dyDescent="0.2">
      <c r="A69" s="54" t="s">
        <v>311</v>
      </c>
    </row>
    <row r="70" spans="1:1" ht="38.25" x14ac:dyDescent="0.2">
      <c r="A70" s="54" t="s">
        <v>312</v>
      </c>
    </row>
    <row r="71" spans="1:1" ht="38.25" x14ac:dyDescent="0.2">
      <c r="A71" s="54" t="s">
        <v>313</v>
      </c>
    </row>
    <row r="72" spans="1:1" ht="38.25" x14ac:dyDescent="0.2">
      <c r="A72" s="54" t="s">
        <v>314</v>
      </c>
    </row>
    <row r="73" spans="1:1" ht="38.25" x14ac:dyDescent="0.2">
      <c r="A73" s="54" t="s">
        <v>315</v>
      </c>
    </row>
    <row r="74" spans="1:1" ht="25.5" x14ac:dyDescent="0.2">
      <c r="A74" s="54" t="s">
        <v>316</v>
      </c>
    </row>
    <row r="75" spans="1:1" ht="51" x14ac:dyDescent="0.2">
      <c r="A75" s="54" t="s">
        <v>317</v>
      </c>
    </row>
    <row r="76" spans="1:1" ht="25.5" x14ac:dyDescent="0.2">
      <c r="A76" s="54" t="s">
        <v>130</v>
      </c>
    </row>
  </sheetData>
  <pageMargins left="0.7" right="0.7" top="0.75" bottom="0.75" header="0.3" footer="0.3"/>
  <pageSetup orientation="portrait" horizontalDpi="4294967295" verticalDpi="4294967295" r:id="rId1"/>
  <rowBreaks count="1" manualBreakCount="1">
    <brk id="3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Principal</vt:lpstr>
      <vt:lpstr>Anexo 1 Presupuesto</vt:lpstr>
      <vt:lpstr>Anexo 2 Flujo Financiero</vt:lpstr>
      <vt:lpstr>Anexo 3 Docentes</vt:lpstr>
      <vt:lpstr>Anexo 4 Estudiantes</vt:lpstr>
      <vt:lpstr>Anexo 5 Instructivo</vt:lpstr>
      <vt:lpstr>'Anexo 1 Presupuesto'!Área_de_impresión</vt:lpstr>
      <vt:lpstr>'Anexo 2 Flujo Financiero'!Área_de_impresión</vt:lpstr>
      <vt:lpstr>'Anexo 1 Presupuesto'!Títulos_a_imprimir</vt:lpstr>
      <vt:lpstr>Principal!Títulos_a_imprimir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Álvaro Rendón Gallón</dc:creator>
  <cp:lastModifiedBy>ST-H5PJDW2</cp:lastModifiedBy>
  <cp:lastPrinted>2023-04-21T21:00:19Z</cp:lastPrinted>
  <dcterms:created xsi:type="dcterms:W3CDTF">2009-05-14T22:44:12Z</dcterms:created>
  <dcterms:modified xsi:type="dcterms:W3CDTF">2023-04-21T21:01:57Z</dcterms:modified>
</cp:coreProperties>
</file>